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Google Drive\LUÍS FERNANDO\LC NEO\ACADEMY\FORMAÇÃO GERENTE PRODUTOS\CFGP T04\MÓDULO II\ARQUIVOS PARA ALUNOS\"/>
    </mc:Choice>
  </mc:AlternateContent>
  <xr:revisionPtr revIDLastSave="0" documentId="13_ncr:1_{CFC3D0D7-F1F8-48CD-BEB9-8A9E4F8BE8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plicativo" sheetId="14" r:id="rId1"/>
    <sheet name="Diag a" sheetId="2" r:id="rId2"/>
    <sheet name="Esp" sheetId="11" r:id="rId3"/>
    <sheet name="Esp Diag" sheetId="12" r:id="rId4"/>
    <sheet name="Faixa Etaria" sheetId="9" r:id="rId5"/>
    <sheet name="Co Prescrição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1" l="1"/>
  <c r="C2" i="11"/>
  <c r="G82" i="2" l="1"/>
  <c r="F82" i="2"/>
  <c r="E82" i="2"/>
  <c r="D82" i="2"/>
  <c r="C82" i="2"/>
  <c r="G27" i="2"/>
  <c r="F27" i="2"/>
  <c r="E27" i="2"/>
  <c r="D27" i="2"/>
  <c r="C2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EUF_AUX_PRESCRITO" type="5" refreshedVersion="3" saveData="1">
    <dbPr connection="Provider=SQLOLEDB.1;Integrated Security=SSPI;Persist Security Info=True;Initial Catalog=STG_RDURBANO;Data Source=PLYSSQL292P;Use Procedure for Prepare=1;Auto Translate=True;Packet Size=4096;Workstation ID=SAOW150FK7C;Use Encryption for Data=False;Tag with column collation when possible=False" command="&quot;STG_RDURBANO&quot;.&quot;dbo&quot;.&quot;EUF_INTE_SAIDA_PRESCRITO_ADHOC&quot;" commandType="3"/>
  </connection>
</connections>
</file>

<file path=xl/sharedStrings.xml><?xml version="1.0" encoding="utf-8"?>
<sst xmlns="http://schemas.openxmlformats.org/spreadsheetml/2006/main" count="3201" uniqueCount="376">
  <si>
    <t>PRODUTO</t>
  </si>
  <si>
    <t>CT III PRESCRITO</t>
  </si>
  <si>
    <t>DIAGNOSTICO III</t>
  </si>
  <si>
    <t>ADOLESS            FQM</t>
  </si>
  <si>
    <t>AIXA               MD7</t>
  </si>
  <si>
    <t>ALDIJET            SP0</t>
  </si>
  <si>
    <t>ALEXA              E3S</t>
  </si>
  <si>
    <t>ALLESTRA           A4H</t>
  </si>
  <si>
    <t>ARACELI            MD7</t>
  </si>
  <si>
    <t>ARTEMIDIS 35       E3S</t>
  </si>
  <si>
    <t>BELARA             GRT</t>
  </si>
  <si>
    <t>CERAZETTE          MSD</t>
  </si>
  <si>
    <t>CICLO 21           U.Q</t>
  </si>
  <si>
    <t>CICLOFEMME         CF2</t>
  </si>
  <si>
    <t>CONTRACEP          E3S</t>
  </si>
  <si>
    <t>CYCLOFEMINA        MLL</t>
  </si>
  <si>
    <t>DAIVA              MMF</t>
  </si>
  <si>
    <t>DALYNE             E3S</t>
  </si>
  <si>
    <t>DEMEDROX           U.Q</t>
  </si>
  <si>
    <t>DEPOMES            BS2</t>
  </si>
  <si>
    <t>DEPO-PROVERA       PFZ</t>
  </si>
  <si>
    <t>DESOGES+ETINILESTR LNI</t>
  </si>
  <si>
    <t>DESOGESTREL        LNI</t>
  </si>
  <si>
    <t>DIANE 35           BYP</t>
  </si>
  <si>
    <t>DICLIN             MCK</t>
  </si>
  <si>
    <t>DIMINUT            LIB</t>
  </si>
  <si>
    <t>DIVA               EEL</t>
  </si>
  <si>
    <t>DROSPI+ETINILES    LNI</t>
  </si>
  <si>
    <t>ELANI 28           LIB</t>
  </si>
  <si>
    <t>ELANI CICLO        LIB</t>
  </si>
  <si>
    <t>EVRA               J-C</t>
  </si>
  <si>
    <t>FEMIANE            BYP</t>
  </si>
  <si>
    <t>FEMINA             A4H</t>
  </si>
  <si>
    <t>FERANE 35          CF2</t>
  </si>
  <si>
    <t>FERTNON            CF2</t>
  </si>
  <si>
    <t>GESTINOL           LIB</t>
  </si>
  <si>
    <t>GESTRADIOL         N.Q</t>
  </si>
  <si>
    <t>GESTRELAN          BS2</t>
  </si>
  <si>
    <t>GINESSE            FQM</t>
  </si>
  <si>
    <t>GRACIAL            SP0</t>
  </si>
  <si>
    <t>GYNERA             BYP</t>
  </si>
  <si>
    <t>HARMONET           PFZ</t>
  </si>
  <si>
    <t>IMPLANON           MSD</t>
  </si>
  <si>
    <t>IUMI               LIB</t>
  </si>
  <si>
    <t>JULIET             ABT</t>
  </si>
  <si>
    <t>KELLY              E3S</t>
  </si>
  <si>
    <t>LEVEL              BS2</t>
  </si>
  <si>
    <t>LEVONORGESTREL     LNI</t>
  </si>
  <si>
    <t>LIARA              GM2</t>
  </si>
  <si>
    <t>LIZZY              ABT</t>
  </si>
  <si>
    <t>LYDIAN             FAS</t>
  </si>
  <si>
    <t>LYLLAS             ABT</t>
  </si>
  <si>
    <t>MALU               E3S</t>
  </si>
  <si>
    <t>MEDROXIPROGESTERON LNI</t>
  </si>
  <si>
    <t>MERCILON           MSD</t>
  </si>
  <si>
    <t>MERCILON CONTI     MSD</t>
  </si>
  <si>
    <t>MESIGYNA           BYP</t>
  </si>
  <si>
    <t>MICRODIOL          SP0</t>
  </si>
  <si>
    <t>MICRONOR           J-C</t>
  </si>
  <si>
    <t>MICROPIL           E3S</t>
  </si>
  <si>
    <t>MICROVLAR          BYP</t>
  </si>
  <si>
    <t>MINESSE            PFZ</t>
  </si>
  <si>
    <t>MINIAN             LIB</t>
  </si>
  <si>
    <t>MINIMA             MD7</t>
  </si>
  <si>
    <t>MINULET            PFZ</t>
  </si>
  <si>
    <t>MIRANOVA           BYP</t>
  </si>
  <si>
    <t>MIRELLE            BYP</t>
  </si>
  <si>
    <t>MIRENA             BYP</t>
  </si>
  <si>
    <t>MOLIERI 20         EUF</t>
  </si>
  <si>
    <t>MOLIERI 30         EUF</t>
  </si>
  <si>
    <t>NACTALI            LIB</t>
  </si>
  <si>
    <t>NEOVLAR            BYP</t>
  </si>
  <si>
    <t>NIKI               E3S</t>
  </si>
  <si>
    <t>NORDETTE           PFZ</t>
  </si>
  <si>
    <t>NOREGYNA           CF2</t>
  </si>
  <si>
    <t>NORESTIN           BS2</t>
  </si>
  <si>
    <t>NORETISTERONA      LNI</t>
  </si>
  <si>
    <t>NOVIAL             E3S</t>
  </si>
  <si>
    <t>NUVARING           MSD</t>
  </si>
  <si>
    <t>PERLUTAN           B.I</t>
  </si>
  <si>
    <t>PEROLA             SP0</t>
  </si>
  <si>
    <t>PILEM              U.Q</t>
  </si>
  <si>
    <t>POSTINOR UNO       A4H</t>
  </si>
  <si>
    <t>POSTINOR-2         A4H</t>
  </si>
  <si>
    <t>POZATO             LIB</t>
  </si>
  <si>
    <t>PREVIANE           LG6</t>
  </si>
  <si>
    <t>PRIMERA            EUF</t>
  </si>
  <si>
    <t>QLAIRA             BYP</t>
  </si>
  <si>
    <t>SEASONIQUE         TEV</t>
  </si>
  <si>
    <t>SELENE             EUF</t>
  </si>
  <si>
    <t>SIBLIMA            LIB</t>
  </si>
  <si>
    <t>STEZZA             MSD</t>
  </si>
  <si>
    <t>TAMISA             EUF</t>
  </si>
  <si>
    <t>TANTIN             BS2</t>
  </si>
  <si>
    <t>TESS               U.Q</t>
  </si>
  <si>
    <t>TRIQUILAR          BYP</t>
  </si>
  <si>
    <t>UNO-CICLO          GMK</t>
  </si>
  <si>
    <t>VINCY              MMF</t>
  </si>
  <si>
    <t>YANG 30            MMF</t>
  </si>
  <si>
    <t>YASMIN             BYP</t>
  </si>
  <si>
    <t>YAZ                BYP</t>
  </si>
  <si>
    <t>G03A - HORMONAS CONTRACEP.SIST.</t>
  </si>
  <si>
    <t>D10B - ANTIACNEICOS SISTEMICOS</t>
  </si>
  <si>
    <t>A0A50A53 - OUTR SIFILIS E NAO ESPE</t>
  </si>
  <si>
    <t>C0D10D25 - LEIOMIOMA DO UTERO</t>
  </si>
  <si>
    <t>E0E20E28 - DISFUNCAO OVARIANA</t>
  </si>
  <si>
    <t>G0G40G43 - ENXAQUECA</t>
  </si>
  <si>
    <t>L0L20L21 - DERMATITE SEBORREICA</t>
  </si>
  <si>
    <t>L0L60L64 - ALOPECIA ANDROGENA</t>
  </si>
  <si>
    <t>L0L60L68 - HIPERTRICOSE</t>
  </si>
  <si>
    <t>L0L60L70 - ACNE</t>
  </si>
  <si>
    <t>N0N30N30 - CISTITES</t>
  </si>
  <si>
    <t>N0N60N64 - OUTR TRAN. DA MAMA</t>
  </si>
  <si>
    <t>N0N80N80 - ENDOMETRIOSE</t>
  </si>
  <si>
    <t>N0N80N83 - TRAN.NAO INFL O/T-F/L LA</t>
  </si>
  <si>
    <t>N0N80N91 - MENSTR AUSEN/ESCASS/RARA</t>
  </si>
  <si>
    <t>N0N80N92 - MENSTR EXCESS/FREQ/IRREG</t>
  </si>
  <si>
    <t>N0N80N93 - OUTR HEM UTERI/VAG ANORM</t>
  </si>
  <si>
    <t>N0N80N94 - DOR/OUTR AF-ORG GE/CI ME</t>
  </si>
  <si>
    <t>N0N80N95 - OUTR TRAN.MENOPA/PERIMEN</t>
  </si>
  <si>
    <t>N0N80N97 - INFERTILIDADE FEMININA</t>
  </si>
  <si>
    <t>O0O20O21 - VOMITOS EXCESSIV NA GRAV</t>
  </si>
  <si>
    <t>S0T66T78 - EFEI.ADVERSO NCOP</t>
  </si>
  <si>
    <t>Z0Z00Z00 - EX GR/INV PERS SEM DIAGN</t>
  </si>
  <si>
    <t>Z0Z00Z01 - OUTR EXAM.ES/INV SEM DIA</t>
  </si>
  <si>
    <t>Z0Z20Z20 - CONTATO/EXPOS DC TRANSM</t>
  </si>
  <si>
    <t>Z0Z30Z30 - ATENCAO ANTICONCEPCIONAI</t>
  </si>
  <si>
    <t>Z0Z30Z32 - EXAM./PROVA GRAV.</t>
  </si>
  <si>
    <t>A0A30A49 - INFE.BAC.LOCALIZ.NAO ESP</t>
  </si>
  <si>
    <t>A0A50A56 - OUTR DC TRANS SEX CLAMID</t>
  </si>
  <si>
    <t>A0A50A59 - TRICOMONIASE</t>
  </si>
  <si>
    <t>A0B35B37 - CANDIDIASES</t>
  </si>
  <si>
    <t>A0B95B97 - AGENT VIRAL CAUS DC COP</t>
  </si>
  <si>
    <t>C0D10D21 - OUTR TU.B TEC CONJ/MOLES</t>
  </si>
  <si>
    <t>D5D50D50 - ANEM.DEFI.FERRO</t>
  </si>
  <si>
    <t>D5D60D62 - ANEM.POS-HEMORRAGIC AGUD</t>
  </si>
  <si>
    <t>D5D60D64 - OUTR ANEM.</t>
  </si>
  <si>
    <t>D5D65D69 - PURPURA/OUTR AFEC HEMORR</t>
  </si>
  <si>
    <t>E0E20E22 - HIPERFUNCAO GLAND HIPOFI</t>
  </si>
  <si>
    <t>E0E20E34 - OUTR TRAN. ENDOCRINO</t>
  </si>
  <si>
    <t>H0H55H57 - OUTR TRAN.DO OLHO/ANEXOS</t>
  </si>
  <si>
    <t>J0J00J00 - NASOFARING AG(R.COMUM)</t>
  </si>
  <si>
    <t>K0K55K59 - OUTR TRAN.FUNCION INTEST</t>
  </si>
  <si>
    <t>L0L20L29 - PRURIDO</t>
  </si>
  <si>
    <t>N0N70N76 - OUTR AFEC.INFL VAG/VULVA</t>
  </si>
  <si>
    <t>N0N80N85 - OUTR TRAN.NAOINFL U EX C</t>
  </si>
  <si>
    <t>N0N80N88 - OUTR TRAN.NAOINFL COL UT</t>
  </si>
  <si>
    <t>N0N80N89 - OUTR TRAN.NAOINFL VAGINA</t>
  </si>
  <si>
    <t>O0O80O82 - PARTO UNICO POR CESAREA</t>
  </si>
  <si>
    <t>O0O85O86 - OUTR INFE.PUERPERAL</t>
  </si>
  <si>
    <t>Q0Q50Q50 - MALF CON OVAR/T.FAL/L.AN</t>
  </si>
  <si>
    <t>R0R10R10 - DOR ABDOMINAL/PELVE</t>
  </si>
  <si>
    <t>R0R10R12 - ACIDEZ</t>
  </si>
  <si>
    <t>R0R10R14 - FLATULENCIA E AFECC AFIN</t>
  </si>
  <si>
    <t>R0R10R19 - OUTR SIN/SI IN S.DIG/ABD</t>
  </si>
  <si>
    <t>R0R50R51 - CEFALEIA</t>
  </si>
  <si>
    <t>R0R50R69 - CAUSA MORBIL DESCON/NE</t>
  </si>
  <si>
    <t>S0T36T38 - ENVE-HORM+SINT/ANTAGNCOP</t>
  </si>
  <si>
    <t>Y4Y40Y42 - EFEI.ADV HORM/SUBS NCOP</t>
  </si>
  <si>
    <t>Z0Z30Z33 - GRAV.COMO DADO CASUAL</t>
  </si>
  <si>
    <t>Z0Z30Z39 - ASSIST/EXAM.APOS PARTO</t>
  </si>
  <si>
    <t>Z0Z40Z51 - OUTR ATENCAO MEDICA</t>
  </si>
  <si>
    <t>Z0Z80Z90 - AUS ADQ ORGAOS NCOP</t>
  </si>
  <si>
    <t>Z0Z80Z92 - HIST PESSOAL TRAT MEDICO</t>
  </si>
  <si>
    <t>Z0Z80Z95 - PRES IMPL/ENXERT CAR/VAS</t>
  </si>
  <si>
    <t>Total D10B</t>
  </si>
  <si>
    <t>Total G03A</t>
  </si>
  <si>
    <t>CO_PRESCRIÇÃO</t>
  </si>
  <si>
    <t>DE 12 A 19 ANOS</t>
  </si>
  <si>
    <t>DE 20 A 29 ANOS</t>
  </si>
  <si>
    <t>DE 30 A 39 ANOS</t>
  </si>
  <si>
    <t>DE 40 A 54 ANOS</t>
  </si>
  <si>
    <t>TOTAL</t>
  </si>
  <si>
    <t>ESPECIALIDADE</t>
  </si>
  <si>
    <t>GINECOLOGIA OBSTETRICIA</t>
  </si>
  <si>
    <t>CLINICO GERAL</t>
  </si>
  <si>
    <t>ENDOCRINOLOGIA</t>
  </si>
  <si>
    <t>DERMATOLOGIA</t>
  </si>
  <si>
    <t>CIRURGIA</t>
  </si>
  <si>
    <t>GASTROENTEROLOGIA</t>
  </si>
  <si>
    <t>GERIATRIA</t>
  </si>
  <si>
    <t>INFECTOLOGIA</t>
  </si>
  <si>
    <t xml:space="preserve">Chamam-se biguanidas uma classe de fármacos utilizadas como hipoglicemiantes.[1] As biguanidas, diferentemente das sulfoniluréias não afectam a liberação de insulina. A ação de redução nos níveis de glicose sanguíneo não depende das células beta pancreáticas.
Apesar de o mecanismo de ação ser incerto, acredita-se que elas possam: suprimir a gliconeogênese, diminuir a produção hepática de glicose e reduzir a absorção gastrointestinal de glicose e aumentar a captação de glicose no músculo.
Ao contrário de biocidas convencionais, a biguanida não apresenta odor, não deixa gosto residual em alimentos ou bebidas, não é corrosivo, é altamente estável e não volátil, possuindo ainda baixíssima toxicidade, sendo desta forma produto seguro e de fácil manuseio
</t>
  </si>
  <si>
    <r>
      <t xml:space="preserve">O </t>
    </r>
    <r>
      <rPr>
        <b/>
        <sz val="12"/>
        <color theme="1"/>
        <rFont val="Verdana"/>
        <family val="2"/>
      </rPr>
      <t>Índice Nacional de Terapêuticas e Enfermidades</t>
    </r>
    <r>
      <rPr>
        <sz val="12"/>
        <color theme="1"/>
        <rFont val="Verdana"/>
        <family val="2"/>
      </rPr>
      <t xml:space="preserve"> é um estudo que foi desenvolvido com a finalidade de proporcionar um</t>
    </r>
    <r>
      <rPr>
        <i/>
        <sz val="12"/>
        <color theme="1"/>
        <rFont val="Verdana"/>
        <family val="2"/>
      </rPr>
      <t xml:space="preserve"> perfil estatístico contínuo da prática médica. </t>
    </r>
    <r>
      <rPr>
        <sz val="12"/>
        <color theme="1"/>
        <rFont val="Verdana"/>
        <family val="2"/>
      </rPr>
      <t xml:space="preserve">Através desta auditoria é possível entender o </t>
    </r>
    <r>
      <rPr>
        <i/>
        <sz val="12"/>
        <color theme="1"/>
        <rFont val="Verdana"/>
        <family val="2"/>
      </rPr>
      <t>hábito prescritivo</t>
    </r>
    <r>
      <rPr>
        <sz val="12"/>
        <color theme="1"/>
        <rFont val="Verdana"/>
        <family val="2"/>
      </rPr>
      <t xml:space="preserve"> </t>
    </r>
    <r>
      <rPr>
        <i/>
        <sz val="12"/>
        <color theme="1"/>
        <rFont val="Verdana"/>
        <family val="2"/>
      </rPr>
      <t xml:space="preserve">médico, </t>
    </r>
    <r>
      <rPr>
        <sz val="12"/>
        <color theme="1"/>
        <rFont val="Verdana"/>
        <family val="2"/>
      </rPr>
      <t xml:space="preserve">podendo desenvolver análises que vão desde a região e especialidade do médico, passam pelas informações de sexo e idade de pacientes, chegando até o relacionamento de diagnósticos com efeitos desejados e produtos. </t>
    </r>
  </si>
  <si>
    <t xml:space="preserve">O registro das informações preenchidas pela amostra de médicos nos blocos permite ao Marketing da Indústria Farmacêutica relacionar o emprego dos medicamentos com os diagnósticos correspondentes e as características do paciente e do médico. Com esta auditoria a área de marketing pode agregar importantes informações, que quando analisadas de forma coerente, podem alicerçar e potencializar as suas decisões frente a uma marca. </t>
  </si>
  <si>
    <t>As análises referentes a diagnósticos usualmente demandam do usuário a “companhia” da Classificação Internacional de Enfermidades, a CID-10. Isso acontece já que o sistema de classificação e códigos para diagnósticos, efeitos desejados e medicamentos, aparece em escala mundial, com o objetivo de permitir as análises comparativas. E para tanto, a CID-10, definida pela O.M.S. (Organização Mundial da Saúde), é empregada para efetuar a codificação dos diagnósticos e classificação anatômica para os medicamentos.</t>
  </si>
  <si>
    <t>• Co-Prescrição - Dois ou mais produtos são co-prescritos se forem prescritos para um mesmo diagnóstico de um paciente, os produtos não são co-prescritos se forem prescritos para o mesmo paciente, porém para diagnósticos diferentes.</t>
  </si>
  <si>
    <t>CIPROTERONA</t>
  </si>
  <si>
    <t>% HORIZONTAL - MAT 2019</t>
  </si>
  <si>
    <t>ciproterona</t>
  </si>
  <si>
    <t>pílula só de progesterona</t>
  </si>
  <si>
    <t>pílula combinada 30EE</t>
  </si>
  <si>
    <t>injetável mensal</t>
  </si>
  <si>
    <t>pílula combinada 20EE</t>
  </si>
  <si>
    <t>estrogênio natural</t>
  </si>
  <si>
    <t>pílula combinada 15EE</t>
  </si>
  <si>
    <t>DIU com progesterona</t>
  </si>
  <si>
    <t>anel vaginal</t>
  </si>
  <si>
    <t>adesivo trand semanal</t>
  </si>
  <si>
    <t>pílula de emergência</t>
  </si>
  <si>
    <t>implante subcutâneo</t>
  </si>
  <si>
    <t>injetável só de progesterona</t>
  </si>
  <si>
    <t>2020 Q1</t>
  </si>
  <si>
    <t>2020 Q2</t>
  </si>
  <si>
    <t>2020 Q3</t>
  </si>
  <si>
    <t>2020 Q4</t>
  </si>
  <si>
    <t>% HORIZONTAL - MAT DEZ 2020</t>
  </si>
  <si>
    <t>MAT-DEZ 2020</t>
  </si>
  <si>
    <t>MAT-2020</t>
  </si>
  <si>
    <t>APRESENTACAO</t>
  </si>
  <si>
    <t>ADOLESS CPR REVEST x 28</t>
  </si>
  <si>
    <t>MASTOLOGIA</t>
  </si>
  <si>
    <t>AIXA CPR REVEST x 21</t>
  </si>
  <si>
    <t>ALDIJET AMP 150 MG 1 ML x 1 (/10)</t>
  </si>
  <si>
    <t>ALLESTRA DRAG 20 Y x 21</t>
  </si>
  <si>
    <t>ALLESTRA DRAG 30 Y x 21</t>
  </si>
  <si>
    <t>ALLESTRA CPR REV 24+4 15 Y x 28 (/60)</t>
  </si>
  <si>
    <t>ALLESTRA DRAGEAS 3X21 30 Y x 63</t>
  </si>
  <si>
    <t>ARACELI CPR REVEST 75 MG x 28</t>
  </si>
  <si>
    <t>BELARA CPR REVEST x 21</t>
  </si>
  <si>
    <t>BELARINA           GRT</t>
  </si>
  <si>
    <t>BELARINA CPR REVEST 2 MG x 28 (/.02)</t>
  </si>
  <si>
    <t>CERAZETTE CPR REVEST 75 Y x 28</t>
  </si>
  <si>
    <t>N0N60N61 - TRAN.INFLAMATOR DA MAMA</t>
  </si>
  <si>
    <t>N0N60N63 - MASSA NE EM MAMA</t>
  </si>
  <si>
    <t>HEMATOLOGIA</t>
  </si>
  <si>
    <t>S0T80T83 - COMP DISP/IMP/ENX GENITU</t>
  </si>
  <si>
    <t>Z0Z00Z12 - EXAM.PESQ TUMORES</t>
  </si>
  <si>
    <t>Z0Z30Z31 - ATENCAO PROCRIACAO</t>
  </si>
  <si>
    <t>Z0Z30Z34 - SUPERVISAO GRAV.NORMAL</t>
  </si>
  <si>
    <t>C0D37D39 - TU.COMP IN/DE OR GEN FEM</t>
  </si>
  <si>
    <t>O0O00O03 - ABORTO ESPONTANEO</t>
  </si>
  <si>
    <t>V0Y40Y42 - EFEI.ADV HORM/SUBS NCOP</t>
  </si>
  <si>
    <t>CICLO 21           U_Q</t>
  </si>
  <si>
    <t>CICLO 21 CPR x 21</t>
  </si>
  <si>
    <t>Q0Q90Q96 - SIND.DE TURNER</t>
  </si>
  <si>
    <t>NEUROLOGIA</t>
  </si>
  <si>
    <t>Q0Q80Q83 - MALFORM CONGENITA MAMA</t>
  </si>
  <si>
    <t>CICLOFEMME DRAG x 21</t>
  </si>
  <si>
    <t>CICLOGYN           U_Q</t>
  </si>
  <si>
    <t>CICLOGYN CPR REVEST x 21</t>
  </si>
  <si>
    <t>CONTRACEP F.AMP 150 MG 1 ML x 1 (/ML)</t>
  </si>
  <si>
    <t>CYCLOFEMINA A.IM  RETARD 0.5 ML x 1</t>
  </si>
  <si>
    <t>DALYNE CPR REV . 3 MG x 21 (/.03)</t>
  </si>
  <si>
    <t>DEMEDROX           U_Q</t>
  </si>
  <si>
    <t>DEMEDROX AMP. 150 MG 1 ML x 1</t>
  </si>
  <si>
    <t>DEMEDROX SER PREENCH 150 MG 1 ML x 1 (/ML)</t>
  </si>
  <si>
    <t>DEPOMES AMP 1 ML x 1</t>
  </si>
  <si>
    <t>DEPO-PROVERA F.AMP 150 MG 1 ML x 1 (/ML)</t>
  </si>
  <si>
    <t>REUMATOLOGIA</t>
  </si>
  <si>
    <t>DEPO-PROVERA SER.PRE-ENCH 150 MG 1 ML x 1</t>
  </si>
  <si>
    <t>DESOGES+ETINILE.MG E3S</t>
  </si>
  <si>
    <t>DESOGES+ETINILE.MG CPR 30 Y x 21 (/150)</t>
  </si>
  <si>
    <t>DESOGES+ETINILE.MG CPR 20 Y x 21 (/150)</t>
  </si>
  <si>
    <t>DESOGESTREL CPR REVEST 75 Y x 1</t>
  </si>
  <si>
    <t>OTORRINOLARINGOLOGIA</t>
  </si>
  <si>
    <t>N0N80N84 - POLIPO TRATO GENIT FEMEN</t>
  </si>
  <si>
    <t>DESOGESTREL MG     A4H</t>
  </si>
  <si>
    <t>DESOGESTREL MG CPR REVEST 75 Y x 28</t>
  </si>
  <si>
    <t>C0D10D24 - TU.B.DA MAMA</t>
  </si>
  <si>
    <t>DESOGESTREL MG     ME4</t>
  </si>
  <si>
    <t>DIMINUT CPR REVEST x 21</t>
  </si>
  <si>
    <t>DIOLESS            SP0</t>
  </si>
  <si>
    <t>DIOLESS CPR 150 Y x 21 (/20)</t>
  </si>
  <si>
    <t>DIVA CPR REVEST x 21</t>
  </si>
  <si>
    <t>DIVA 20 24+4       EEL</t>
  </si>
  <si>
    <t>DIVA 20 24+4 CPR REVEST x 28</t>
  </si>
  <si>
    <t>DROSPI+ETINILES CPR 3 MG x 1 (/.03)</t>
  </si>
  <si>
    <t>E.NORET+V.ESTRA MG CF2</t>
  </si>
  <si>
    <t>E.NORET+V.ESTRA MG SERINGA 50 MG 1 ML x 1 (/M</t>
  </si>
  <si>
    <t>ELANI 28 CPR REVEST x 28</t>
  </si>
  <si>
    <t>ALERGOLOGIA E IMUNOLOGIA</t>
  </si>
  <si>
    <t>ELANI CICLO CPR REVEST x 21</t>
  </si>
  <si>
    <t>ETINILES+LEVONOGES LNI</t>
  </si>
  <si>
    <t>ETINILES+LEVONOGES CPR x 21</t>
  </si>
  <si>
    <t>EVANOR             PFZ</t>
  </si>
  <si>
    <t>EVANOR CPR x 21</t>
  </si>
  <si>
    <t>EVRA               J_C</t>
  </si>
  <si>
    <t>EVRA PARCHE x 3</t>
  </si>
  <si>
    <t>FEMIANE DRAG x 21</t>
  </si>
  <si>
    <t>FEMINA CPR 150 Y x 63 (/20)</t>
  </si>
  <si>
    <t>FEMINA CPR REVEST x 21</t>
  </si>
  <si>
    <t>Q0Q90Q90 - SIND.DE DOWN</t>
  </si>
  <si>
    <t>GESTINOL CPR x 28</t>
  </si>
  <si>
    <t>GESTODE+ETINILESTR LNI</t>
  </si>
  <si>
    <t>GESTODE+ETINILESTR CPR REVEST 60 Y x 24 (/15)</t>
  </si>
  <si>
    <t>GINESSE CPR x 21</t>
  </si>
  <si>
    <t>GRACIAL CPR x 22</t>
  </si>
  <si>
    <t>HARMONET DRAG x 21</t>
  </si>
  <si>
    <t>IMPLANON IMPLANT+APLI 68 MG x 1</t>
  </si>
  <si>
    <t>IMPLANON NXT       MSD</t>
  </si>
  <si>
    <t>IMPLANON NXT IMPLANT+APLI 68 MG x 1</t>
  </si>
  <si>
    <t>IUMI CPR REVEST 3 MG x 24 (/20)</t>
  </si>
  <si>
    <t>E0E20E25 - TRAN. ADRENOGENITAIS</t>
  </si>
  <si>
    <t>JULIET CPR REVEST 0.075 MG x 28</t>
  </si>
  <si>
    <t>KYLEENA            BYP</t>
  </si>
  <si>
    <t>KYLEENA SIU+INSERTOR x 1</t>
  </si>
  <si>
    <t>LEVEL CPR REVEST x 21</t>
  </si>
  <si>
    <t>LEVONORG+ETINIL MG CF2</t>
  </si>
  <si>
    <t>LEVONORG+ETINIL MG CPR REVEST 0.015 MG x 21 (</t>
  </si>
  <si>
    <t>LEVONORGESTREL CPR 0.75 MG x 2</t>
  </si>
  <si>
    <t>LEVONORGESTREL CPR 1.5 MG x 1</t>
  </si>
  <si>
    <t>LIBERFEM           ZD1</t>
  </si>
  <si>
    <t>LIBERFEM CPR REVEST 2 MG x 21 (/.03)</t>
  </si>
  <si>
    <t>MALU CPR x 21</t>
  </si>
  <si>
    <t>MAMADES            EUF</t>
  </si>
  <si>
    <t>MAMADES CPR REVEST 75 Y x 28</t>
  </si>
  <si>
    <t>MEDROXIPROGESTERON AMP. 150 MG x 1</t>
  </si>
  <si>
    <t>E0E70E80 - TRAN.METAB PORFI/BILIRRU</t>
  </si>
  <si>
    <t>MEDROXIPROGESTERON AMP. 50 MG x 1</t>
  </si>
  <si>
    <t>MERCILON CPR x 21</t>
  </si>
  <si>
    <t>MERCILON CONTI CPR x 28</t>
  </si>
  <si>
    <t>MESIGYNA AMP. 1 ML x 1</t>
  </si>
  <si>
    <t>E0E50E55 - DEFI. DE VITAMINA D</t>
  </si>
  <si>
    <t>MICRODIOL CPR x 21</t>
  </si>
  <si>
    <t>MICRONOR           J_C</t>
  </si>
  <si>
    <t>MICRONOR CPR 0.35 MG x 35</t>
  </si>
  <si>
    <t>MICROPIL CPR 20 MG x 21 (/75)</t>
  </si>
  <si>
    <t>MICROPIL CPR 30 MG x 21 (/75)</t>
  </si>
  <si>
    <t>MICROVLAR DRAG x 21</t>
  </si>
  <si>
    <t>MINESSE CPR REVEST x 24</t>
  </si>
  <si>
    <t>Z0Z80Z97 - PRES OUTR DISPOSITIVOS</t>
  </si>
  <si>
    <t>MINIAN CPR 150 Y x 21 (/20Y)</t>
  </si>
  <si>
    <t>MINIMA CPR REVEST x 28</t>
  </si>
  <si>
    <t>PEDIATRIA</t>
  </si>
  <si>
    <t>MINIPIL 2 POST     E3S</t>
  </si>
  <si>
    <t>MINIPIL 2 POST CPR 0.75 MG x 2</t>
  </si>
  <si>
    <t>MIRELLE CPR REVEST x 24</t>
  </si>
  <si>
    <t>MIRENA SIU+INSERTOR 52 MG x 1</t>
  </si>
  <si>
    <t>O0O20O20 - HEMORR PRECOCE DA GRAVID</t>
  </si>
  <si>
    <t>MOLIERI 20 CPR REVEST 0.02 MG x 24 (/3)</t>
  </si>
  <si>
    <t>MOLIERI 30 CPR REVEST 0.03 MG x 21 (/3)</t>
  </si>
  <si>
    <t>MYLUS              U_Q</t>
  </si>
  <si>
    <t>MYLUS CPR REV 1X28 0.075 MG x 28</t>
  </si>
  <si>
    <t>NACTALI CPR REVEST 75 Y x 28</t>
  </si>
  <si>
    <t>F0F50F53 - TRAN.M/C PUERPERIO NCOP</t>
  </si>
  <si>
    <t>NIKI CPR REV 3X24 3 MG x 72 (/.02)</t>
  </si>
  <si>
    <t>NIKI CPR REVEST 3 MG x 24 (/.02)</t>
  </si>
  <si>
    <t>NORDETTE DRAG x 21</t>
  </si>
  <si>
    <t>NOREGYNA A.IM  RETARD 1 ML x 1</t>
  </si>
  <si>
    <t>NORESTIN CPR 0.35 MG x 35</t>
  </si>
  <si>
    <t>O0O94O99 - OUTR DC MAT COP GRAV/P/P</t>
  </si>
  <si>
    <t>NORETISTERONA CPR 0.35 MG x 1</t>
  </si>
  <si>
    <t>NUVARING ANEL VAGINAL x 1</t>
  </si>
  <si>
    <t>NUVARING ANEL VAG+APL x 1</t>
  </si>
  <si>
    <t>PERLUTAN           B_I</t>
  </si>
  <si>
    <t>PERLUTAN AMP. 1 ML x 1</t>
  </si>
  <si>
    <t>PEROLA CPR REVEST 75 Y x 28</t>
  </si>
  <si>
    <t>POSTINOR UNO       G1R</t>
  </si>
  <si>
    <t>POSTINOR UNO CPR 1.5 MG x 1</t>
  </si>
  <si>
    <t>POZATO CPR UNI 1.5 MG x 1</t>
  </si>
  <si>
    <t>PRIMERA CPR 20 Y x 21</t>
  </si>
  <si>
    <t>PRIMERA CPR 30 Y x 21</t>
  </si>
  <si>
    <t>QLAIRA CPR REVEST x 28</t>
  </si>
  <si>
    <t>F0F50F52 - DISF SEX NAO TRAN.ORGAN</t>
  </si>
  <si>
    <t>D5D55D56 - TALASSEMIA</t>
  </si>
  <si>
    <t>RUBIA              A4H</t>
  </si>
  <si>
    <t>RUBIA CPR REVEST 75 Y x 28</t>
  </si>
  <si>
    <t>SAYANA             PFZ</t>
  </si>
  <si>
    <t>SAYANA SER PREEN+AG 160 MG 0.65 ML x 1 (/ML)</t>
  </si>
  <si>
    <t>SIBLIMA CPR REVEST 60 Y x 24 (/15)</t>
  </si>
  <si>
    <t>STEZZA CPR REVEST x 28</t>
  </si>
  <si>
    <t>TAMISA DRAG 30 Y x 21</t>
  </si>
  <si>
    <t>TAMISA DRAG S PARAR 30 Y x 28</t>
  </si>
  <si>
    <t>A0A50A60 - INFE.ANOGENITAL VIR HERP</t>
  </si>
  <si>
    <t>TAMISA DRAG 20 Y x 21</t>
  </si>
  <si>
    <t>TAMISA 15          EUF</t>
  </si>
  <si>
    <t>TAMISA 15 CPR REVEST 60 Y x 28 (/15)</t>
  </si>
  <si>
    <t>TANTIN CPR REVEST x 28</t>
  </si>
  <si>
    <t>TRIQUILAR DRAG x 21</t>
  </si>
  <si>
    <t>YASMIN CPR REVEST x 21</t>
  </si>
  <si>
    <t>YAZ CPR REVEST x 24</t>
  </si>
  <si>
    <t>O0O85O91 - INFE.MAMA ASSOC COM PART</t>
  </si>
  <si>
    <t>YAZ FLEX           BYP</t>
  </si>
  <si>
    <t>YAZ FLEX CPR REVEST 3 MG x 30 (/.02)</t>
  </si>
  <si>
    <t>MAT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</si>
</sst>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i/>
      <sz val="12"/>
      <color theme="1"/>
      <name val="Verdana"/>
      <family val="2"/>
    </font>
    <font>
      <sz val="12"/>
      <color rgb="FF000000"/>
      <name val="Verdana"/>
      <family val="2"/>
    </font>
    <font>
      <u/>
      <sz val="12"/>
      <color rgb="FF000000"/>
      <name val="Verdana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499984740745262"/>
        <bgColor theme="4" tint="-0.49998474074526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theme="4" tint="0.59999389629810485"/>
      </patternFill>
    </fill>
    <fill>
      <patternFill patternType="solid">
        <fgColor theme="4" tint="-0.49998474074526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 style="thin">
        <color theme="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/>
      <diagonal/>
    </border>
    <border>
      <left/>
      <right/>
      <top style="thin">
        <color theme="4" tint="0.39997558519241921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theme="4" tint="0.79998168889431442"/>
      </bottom>
      <diagonal/>
    </border>
    <border>
      <left/>
      <right/>
      <top style="thin">
        <color indexed="64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theme="4" tint="0.79998168889431442"/>
      </top>
      <bottom style="thin">
        <color indexed="64"/>
      </bottom>
      <diagonal/>
    </border>
    <border>
      <left/>
      <right/>
      <top style="thin">
        <color theme="4" tint="0.79998168889431442"/>
      </top>
      <bottom style="thin">
        <color indexed="64"/>
      </bottom>
      <diagonal/>
    </border>
    <border>
      <left/>
      <right/>
      <top/>
      <bottom style="thin">
        <color theme="4" tint="0.79998168889431442"/>
      </bottom>
      <diagonal/>
    </border>
    <border>
      <left/>
      <right/>
      <top/>
      <bottom style="thin">
        <color theme="4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13" fillId="33" borderId="11" xfId="0" applyFont="1" applyFill="1" applyBorder="1"/>
    <xf numFmtId="0" fontId="0" fillId="34" borderId="12" xfId="0" applyFont="1" applyFill="1" applyBorder="1"/>
    <xf numFmtId="0" fontId="13" fillId="33" borderId="13" xfId="0" applyFont="1" applyFill="1" applyBorder="1"/>
    <xf numFmtId="0" fontId="16" fillId="35" borderId="14" xfId="0" applyFont="1" applyFill="1" applyBorder="1"/>
    <xf numFmtId="0" fontId="16" fillId="35" borderId="12" xfId="0" applyFont="1" applyFill="1" applyBorder="1"/>
    <xf numFmtId="0" fontId="16" fillId="35" borderId="15" xfId="0" applyFont="1" applyFill="1" applyBorder="1"/>
    <xf numFmtId="0" fontId="13" fillId="33" borderId="10" xfId="0" applyFont="1" applyFill="1" applyBorder="1"/>
    <xf numFmtId="0" fontId="13" fillId="33" borderId="10" xfId="0" applyFont="1" applyFill="1" applyBorder="1" applyAlignment="1">
      <alignment horizontal="center"/>
    </xf>
    <xf numFmtId="0" fontId="0" fillId="34" borderId="16" xfId="0" applyFont="1" applyFill="1" applyBorder="1"/>
    <xf numFmtId="164" fontId="0" fillId="34" borderId="17" xfId="42" applyNumberFormat="1" applyFont="1" applyFill="1" applyBorder="1" applyAlignment="1">
      <alignment horizontal="center"/>
    </xf>
    <xf numFmtId="0" fontId="0" fillId="34" borderId="18" xfId="0" applyFont="1" applyFill="1" applyBorder="1"/>
    <xf numFmtId="164" fontId="0" fillId="34" borderId="12" xfId="42" applyNumberFormat="1" applyFont="1" applyFill="1" applyBorder="1" applyAlignment="1">
      <alignment horizontal="center"/>
    </xf>
    <xf numFmtId="0" fontId="0" fillId="34" borderId="19" xfId="0" applyFont="1" applyFill="1" applyBorder="1"/>
    <xf numFmtId="164" fontId="0" fillId="34" borderId="20" xfId="42" applyNumberFormat="1" applyFont="1" applyFill="1" applyBorder="1" applyAlignment="1">
      <alignment horizontal="center"/>
    </xf>
    <xf numFmtId="0" fontId="0" fillId="34" borderId="21" xfId="0" applyFont="1" applyFill="1" applyBorder="1"/>
    <xf numFmtId="164" fontId="0" fillId="34" borderId="21" xfId="42" applyNumberFormat="1" applyFont="1" applyFill="1" applyBorder="1" applyAlignment="1">
      <alignment horizontal="center"/>
    </xf>
    <xf numFmtId="0" fontId="0" fillId="34" borderId="13" xfId="0" applyFont="1" applyFill="1" applyBorder="1"/>
    <xf numFmtId="164" fontId="0" fillId="34" borderId="13" xfId="42" applyNumberFormat="1" applyFont="1" applyFill="1" applyBorder="1" applyAlignment="1">
      <alignment horizontal="center"/>
    </xf>
    <xf numFmtId="164" fontId="13" fillId="33" borderId="13" xfId="42" applyNumberFormat="1" applyFont="1" applyFill="1" applyBorder="1" applyAlignment="1">
      <alignment horizontal="center"/>
    </xf>
    <xf numFmtId="164" fontId="0" fillId="0" borderId="0" xfId="42" applyNumberFormat="1" applyFont="1" applyAlignment="1">
      <alignment horizontal="center"/>
    </xf>
    <xf numFmtId="0" fontId="13" fillId="33" borderId="11" xfId="0" applyFont="1" applyFill="1" applyBorder="1" applyAlignment="1">
      <alignment horizontal="left"/>
    </xf>
    <xf numFmtId="164" fontId="0" fillId="34" borderId="12" xfId="0" applyNumberFormat="1" applyFont="1" applyFill="1" applyBorder="1"/>
    <xf numFmtId="164" fontId="13" fillId="33" borderId="13" xfId="0" applyNumberFormat="1" applyFont="1" applyFill="1" applyBorder="1"/>
    <xf numFmtId="9" fontId="0" fillId="34" borderId="12" xfId="43" applyFont="1" applyFill="1" applyBorder="1"/>
    <xf numFmtId="9" fontId="13" fillId="33" borderId="13" xfId="43" applyFont="1" applyFill="1" applyBorder="1"/>
    <xf numFmtId="0" fontId="19" fillId="33" borderId="11" xfId="0" applyFont="1" applyFill="1" applyBorder="1"/>
    <xf numFmtId="164" fontId="0" fillId="0" borderId="0" xfId="42" applyNumberFormat="1" applyFont="1"/>
    <xf numFmtId="0" fontId="0" fillId="0" borderId="0" xfId="0" applyAlignment="1">
      <alignment horizontal="left"/>
    </xf>
    <xf numFmtId="0" fontId="23" fillId="0" borderId="0" xfId="0" applyFont="1" applyAlignment="1">
      <alignment horizontal="justify" vertical="center"/>
    </xf>
    <xf numFmtId="0" fontId="24" fillId="0" borderId="0" xfId="0" applyFont="1"/>
    <xf numFmtId="9" fontId="0" fillId="0" borderId="0" xfId="43" applyFont="1" applyAlignment="1">
      <alignment horizontal="center"/>
    </xf>
    <xf numFmtId="0" fontId="16" fillId="34" borderId="12" xfId="0" applyFont="1" applyFill="1" applyBorder="1"/>
    <xf numFmtId="164" fontId="16" fillId="34" borderId="12" xfId="0" applyNumberFormat="1" applyFont="1" applyFill="1" applyBorder="1"/>
    <xf numFmtId="9" fontId="16" fillId="34" borderId="12" xfId="43" applyFont="1" applyFill="1" applyBorder="1"/>
    <xf numFmtId="0" fontId="0" fillId="36" borderId="12" xfId="0" applyFont="1" applyFill="1" applyBorder="1"/>
    <xf numFmtId="164" fontId="0" fillId="36" borderId="12" xfId="0" applyNumberFormat="1" applyFont="1" applyFill="1" applyBorder="1"/>
    <xf numFmtId="9" fontId="1" fillId="36" borderId="12" xfId="43" applyFont="1" applyFill="1" applyBorder="1"/>
    <xf numFmtId="0" fontId="16" fillId="36" borderId="12" xfId="0" applyFont="1" applyFill="1" applyBorder="1"/>
    <xf numFmtId="164" fontId="16" fillId="36" borderId="12" xfId="0" applyNumberFormat="1" applyFont="1" applyFill="1" applyBorder="1"/>
    <xf numFmtId="9" fontId="16" fillId="36" borderId="12" xfId="43" applyFont="1" applyFill="1" applyBorder="1"/>
    <xf numFmtId="0" fontId="13" fillId="37" borderId="0" xfId="0" applyFont="1" applyFill="1"/>
    <xf numFmtId="0" fontId="20" fillId="0" borderId="0" xfId="0" applyFont="1" applyAlignment="1">
      <alignment horizontal="left" wrapText="1"/>
    </xf>
    <xf numFmtId="9" fontId="18" fillId="34" borderId="22" xfId="43" applyFont="1" applyFill="1" applyBorder="1" applyAlignment="1">
      <alignment horizontal="center"/>
    </xf>
    <xf numFmtId="0" fontId="0" fillId="0" borderId="23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0" xfId="0" applyAlignment="1">
      <alignment horizontal="left" wrapText="1"/>
    </xf>
  </cellXfs>
  <cellStyles count="44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3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2</xdr:row>
      <xdr:rowOff>83819</xdr:rowOff>
    </xdr:from>
    <xdr:to>
      <xdr:col>8</xdr:col>
      <xdr:colOff>30480</xdr:colOff>
      <xdr:row>19</xdr:row>
      <xdr:rowOff>172646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266699"/>
          <a:ext cx="4023360" cy="3197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182879</xdr:colOff>
      <xdr:row>2</xdr:row>
      <xdr:rowOff>68580</xdr:rowOff>
    </xdr:from>
    <xdr:to>
      <xdr:col>25</xdr:col>
      <xdr:colOff>355036</xdr:colOff>
      <xdr:row>14</xdr:row>
      <xdr:rowOff>30480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1579" y="266700"/>
          <a:ext cx="5048957" cy="2156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182879</xdr:colOff>
      <xdr:row>2</xdr:row>
      <xdr:rowOff>106680</xdr:rowOff>
    </xdr:from>
    <xdr:to>
      <xdr:col>17</xdr:col>
      <xdr:colOff>27996</xdr:colOff>
      <xdr:row>19</xdr:row>
      <xdr:rowOff>60960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6719" y="304800"/>
          <a:ext cx="4439977" cy="3063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W10"/>
  <sheetViews>
    <sheetView showGridLines="0" tabSelected="1" topLeftCell="B1" workbookViewId="0">
      <selection activeCell="C2" sqref="C2:W2"/>
    </sheetView>
  </sheetViews>
  <sheetFormatPr defaultColWidth="8.88671875" defaultRowHeight="14.4" x14ac:dyDescent="0.3"/>
  <cols>
    <col min="1" max="1" width="8.88671875" style="1"/>
    <col min="2" max="2" width="2.77734375" style="1" customWidth="1"/>
    <col min="3" max="3" width="8.88671875" style="1" customWidth="1"/>
    <col min="4" max="16384" width="8.88671875" style="1"/>
  </cols>
  <sheetData>
    <row r="2" spans="3:23" ht="75.75" customHeight="1" x14ac:dyDescent="0.3">
      <c r="C2" s="44" t="s">
        <v>183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</row>
    <row r="4" spans="3:23" ht="48.6" customHeight="1" x14ac:dyDescent="0.3">
      <c r="C4" s="44" t="s">
        <v>184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</row>
    <row r="6" spans="3:23" ht="62.4" customHeight="1" x14ac:dyDescent="0.3">
      <c r="C6" s="44" t="s">
        <v>185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</row>
    <row r="8" spans="3:23" ht="16.2" x14ac:dyDescent="0.3"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spans="3:23" ht="16.2" x14ac:dyDescent="0.3">
      <c r="L9" s="31"/>
    </row>
    <row r="10" spans="3:23" ht="16.2" x14ac:dyDescent="0.3">
      <c r="L10" s="32"/>
    </row>
  </sheetData>
  <mergeCells count="4">
    <mergeCell ref="C2:W2"/>
    <mergeCell ref="C4:W4"/>
    <mergeCell ref="C6:W6"/>
    <mergeCell ref="C8:W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7"/>
  <sheetViews>
    <sheetView showGridLines="0" zoomScale="120" zoomScaleNormal="120" workbookViewId="0"/>
  </sheetViews>
  <sheetFormatPr defaultColWidth="8.88671875" defaultRowHeight="14.4" x14ac:dyDescent="0.3"/>
  <cols>
    <col min="1" max="1" width="33.33203125" style="1" bestFit="1" customWidth="1"/>
    <col min="2" max="2" width="38.5546875" style="1" bestFit="1" customWidth="1"/>
    <col min="3" max="7" width="12.6640625" style="2" bestFit="1" customWidth="1"/>
    <col min="8" max="16384" width="8.88671875" style="1"/>
  </cols>
  <sheetData>
    <row r="1" spans="1:7" x14ac:dyDescent="0.3">
      <c r="A1" s="3" t="s">
        <v>1</v>
      </c>
      <c r="B1" s="9" t="s">
        <v>2</v>
      </c>
      <c r="C1" s="10" t="s">
        <v>202</v>
      </c>
      <c r="D1" s="10" t="s">
        <v>203</v>
      </c>
      <c r="E1" s="10" t="s">
        <v>204</v>
      </c>
      <c r="F1" s="10" t="s">
        <v>205</v>
      </c>
      <c r="G1" s="10" t="s">
        <v>208</v>
      </c>
    </row>
    <row r="2" spans="1:7" x14ac:dyDescent="0.3">
      <c r="A2" s="6" t="s">
        <v>102</v>
      </c>
      <c r="B2" s="11" t="s">
        <v>105</v>
      </c>
      <c r="C2" s="12">
        <v>248391</v>
      </c>
      <c r="D2" s="12">
        <v>193653</v>
      </c>
      <c r="E2" s="12">
        <v>287933</v>
      </c>
      <c r="F2" s="12">
        <v>295320</v>
      </c>
      <c r="G2" s="12">
        <v>1025297</v>
      </c>
    </row>
    <row r="3" spans="1:7" x14ac:dyDescent="0.3">
      <c r="A3" s="7" t="s">
        <v>187</v>
      </c>
      <c r="B3" s="13" t="s">
        <v>126</v>
      </c>
      <c r="C3" s="14">
        <v>81287</v>
      </c>
      <c r="D3" s="14">
        <v>62226</v>
      </c>
      <c r="E3" s="14">
        <v>75084</v>
      </c>
      <c r="F3" s="14">
        <v>106095</v>
      </c>
      <c r="G3" s="14">
        <v>324692</v>
      </c>
    </row>
    <row r="4" spans="1:7" x14ac:dyDescent="0.3">
      <c r="A4" s="7"/>
      <c r="B4" s="13" t="s">
        <v>124</v>
      </c>
      <c r="C4" s="14">
        <v>33842</v>
      </c>
      <c r="D4" s="14">
        <v>31247</v>
      </c>
      <c r="E4" s="14">
        <v>34239</v>
      </c>
      <c r="F4" s="14">
        <v>24118</v>
      </c>
      <c r="G4" s="14">
        <v>123446</v>
      </c>
    </row>
    <row r="5" spans="1:7" x14ac:dyDescent="0.3">
      <c r="A5" s="7"/>
      <c r="B5" s="13" t="s">
        <v>110</v>
      </c>
      <c r="C5" s="14">
        <v>16936</v>
      </c>
      <c r="D5" s="14">
        <v>45462</v>
      </c>
      <c r="E5" s="14">
        <v>14674</v>
      </c>
      <c r="F5" s="14">
        <v>36723</v>
      </c>
      <c r="G5" s="14">
        <v>113795</v>
      </c>
    </row>
    <row r="6" spans="1:7" x14ac:dyDescent="0.3">
      <c r="A6" s="7"/>
      <c r="B6" s="13" t="s">
        <v>114</v>
      </c>
      <c r="C6" s="14">
        <v>2930</v>
      </c>
      <c r="D6" s="14">
        <v>25293</v>
      </c>
      <c r="E6" s="14">
        <v>35943</v>
      </c>
      <c r="F6" s="14">
        <v>33298</v>
      </c>
      <c r="G6" s="14">
        <v>97464</v>
      </c>
    </row>
    <row r="7" spans="1:7" x14ac:dyDescent="0.3">
      <c r="A7" s="7"/>
      <c r="B7" s="15" t="s">
        <v>116</v>
      </c>
      <c r="C7" s="16">
        <v>20728</v>
      </c>
      <c r="D7" s="16">
        <v>5464</v>
      </c>
      <c r="E7" s="16">
        <v>40453</v>
      </c>
      <c r="F7" s="16">
        <v>14479</v>
      </c>
      <c r="G7" s="16">
        <v>81124</v>
      </c>
    </row>
    <row r="8" spans="1:7" hidden="1" x14ac:dyDescent="0.3">
      <c r="A8" s="7"/>
      <c r="B8" s="17" t="s">
        <v>109</v>
      </c>
      <c r="C8" s="18">
        <v>9944</v>
      </c>
      <c r="D8" s="18">
        <v>5464</v>
      </c>
      <c r="E8" s="18">
        <v>9978</v>
      </c>
      <c r="F8" s="18">
        <v>16273</v>
      </c>
      <c r="G8" s="18">
        <v>41659</v>
      </c>
    </row>
    <row r="9" spans="1:7" hidden="1" x14ac:dyDescent="0.3">
      <c r="A9" s="7"/>
      <c r="B9" s="4" t="s">
        <v>123</v>
      </c>
      <c r="C9" s="14">
        <v>6536</v>
      </c>
      <c r="D9" s="14">
        <v>3284</v>
      </c>
      <c r="E9" s="14">
        <v>17968</v>
      </c>
      <c r="F9" s="14">
        <v>4882</v>
      </c>
      <c r="G9" s="14">
        <v>32670</v>
      </c>
    </row>
    <row r="10" spans="1:7" hidden="1" x14ac:dyDescent="0.3">
      <c r="A10" s="7"/>
      <c r="B10" s="4" t="s">
        <v>115</v>
      </c>
      <c r="C10" s="14">
        <v>5067</v>
      </c>
      <c r="D10" s="14">
        <v>5464</v>
      </c>
      <c r="E10" s="14">
        <v>4989</v>
      </c>
      <c r="F10" s="14">
        <v>9764</v>
      </c>
      <c r="G10" s="14">
        <v>25284</v>
      </c>
    </row>
    <row r="11" spans="1:7" hidden="1" x14ac:dyDescent="0.3">
      <c r="A11" s="7"/>
      <c r="B11" s="4" t="s">
        <v>118</v>
      </c>
      <c r="C11" s="14">
        <v>11603</v>
      </c>
      <c r="D11" s="14">
        <v>3400</v>
      </c>
      <c r="E11" s="14">
        <v>4989</v>
      </c>
      <c r="F11" s="14">
        <v>0</v>
      </c>
      <c r="G11" s="14">
        <v>19992</v>
      </c>
    </row>
    <row r="12" spans="1:7" hidden="1" x14ac:dyDescent="0.3">
      <c r="A12" s="7"/>
      <c r="B12" s="4" t="s">
        <v>108</v>
      </c>
      <c r="C12" s="14">
        <v>3502</v>
      </c>
      <c r="D12" s="14">
        <v>6747</v>
      </c>
      <c r="E12" s="14">
        <v>0</v>
      </c>
      <c r="F12" s="14">
        <v>3215</v>
      </c>
      <c r="G12" s="14">
        <v>13464</v>
      </c>
    </row>
    <row r="13" spans="1:7" hidden="1" x14ac:dyDescent="0.3">
      <c r="A13" s="7"/>
      <c r="B13" s="4" t="s">
        <v>104</v>
      </c>
      <c r="C13" s="14">
        <v>0</v>
      </c>
      <c r="D13" s="14">
        <v>0</v>
      </c>
      <c r="E13" s="14">
        <v>5244</v>
      </c>
      <c r="F13" s="14">
        <v>8158</v>
      </c>
      <c r="G13" s="14">
        <v>13402</v>
      </c>
    </row>
    <row r="14" spans="1:7" hidden="1" x14ac:dyDescent="0.3">
      <c r="A14" s="7"/>
      <c r="B14" s="4" t="s">
        <v>107</v>
      </c>
      <c r="C14" s="14">
        <v>0</v>
      </c>
      <c r="D14" s="14">
        <v>3208</v>
      </c>
      <c r="E14" s="14">
        <v>8020</v>
      </c>
      <c r="F14" s="14">
        <v>0</v>
      </c>
      <c r="G14" s="14">
        <v>11228</v>
      </c>
    </row>
    <row r="15" spans="1:7" hidden="1" x14ac:dyDescent="0.3">
      <c r="A15" s="7"/>
      <c r="B15" s="4" t="s">
        <v>117</v>
      </c>
      <c r="C15" s="14">
        <v>0</v>
      </c>
      <c r="D15" s="14">
        <v>0</v>
      </c>
      <c r="E15" s="14">
        <v>4284</v>
      </c>
      <c r="F15" s="14">
        <v>6193</v>
      </c>
      <c r="G15" s="14">
        <v>10477</v>
      </c>
    </row>
    <row r="16" spans="1:7" hidden="1" x14ac:dyDescent="0.3">
      <c r="A16" s="7"/>
      <c r="B16" s="4" t="s">
        <v>113</v>
      </c>
      <c r="C16" s="14">
        <v>0</v>
      </c>
      <c r="D16" s="14">
        <v>0</v>
      </c>
      <c r="E16" s="14">
        <v>0</v>
      </c>
      <c r="F16" s="14">
        <v>9764</v>
      </c>
      <c r="G16" s="14">
        <v>9764</v>
      </c>
    </row>
    <row r="17" spans="1:7" hidden="1" x14ac:dyDescent="0.3">
      <c r="A17" s="7"/>
      <c r="B17" s="4" t="s">
        <v>119</v>
      </c>
      <c r="C17" s="14">
        <v>0</v>
      </c>
      <c r="D17" s="14">
        <v>0</v>
      </c>
      <c r="E17" s="14">
        <v>0</v>
      </c>
      <c r="F17" s="14">
        <v>9389</v>
      </c>
      <c r="G17" s="14">
        <v>9389</v>
      </c>
    </row>
    <row r="18" spans="1:7" hidden="1" x14ac:dyDescent="0.3">
      <c r="A18" s="7"/>
      <c r="B18" s="4" t="s">
        <v>112</v>
      </c>
      <c r="C18" s="14">
        <v>0</v>
      </c>
      <c r="D18" s="14">
        <v>0</v>
      </c>
      <c r="E18" s="14">
        <v>5244</v>
      </c>
      <c r="F18" s="14">
        <v>0</v>
      </c>
      <c r="G18" s="14">
        <v>5244</v>
      </c>
    </row>
    <row r="19" spans="1:7" hidden="1" x14ac:dyDescent="0.3">
      <c r="A19" s="7"/>
      <c r="B19" s="4" t="s">
        <v>121</v>
      </c>
      <c r="C19" s="14">
        <v>5067</v>
      </c>
      <c r="D19" s="14">
        <v>0</v>
      </c>
      <c r="E19" s="14">
        <v>0</v>
      </c>
      <c r="F19" s="14">
        <v>0</v>
      </c>
      <c r="G19" s="14">
        <v>5067</v>
      </c>
    </row>
    <row r="20" spans="1:7" hidden="1" x14ac:dyDescent="0.3">
      <c r="A20" s="7"/>
      <c r="B20" s="4" t="s">
        <v>111</v>
      </c>
      <c r="C20" s="14">
        <v>0</v>
      </c>
      <c r="D20" s="14">
        <v>0</v>
      </c>
      <c r="E20" s="14">
        <v>0</v>
      </c>
      <c r="F20" s="14">
        <v>4882</v>
      </c>
      <c r="G20" s="14">
        <v>4882</v>
      </c>
    </row>
    <row r="21" spans="1:7" hidden="1" x14ac:dyDescent="0.3">
      <c r="A21" s="7"/>
      <c r="B21" s="4" t="s">
        <v>106</v>
      </c>
      <c r="C21" s="14">
        <v>0</v>
      </c>
      <c r="D21" s="14">
        <v>0</v>
      </c>
      <c r="E21" s="14">
        <v>0</v>
      </c>
      <c r="F21" s="14">
        <v>3911</v>
      </c>
      <c r="G21" s="14">
        <v>3911</v>
      </c>
    </row>
    <row r="22" spans="1:7" hidden="1" x14ac:dyDescent="0.3">
      <c r="A22" s="7"/>
      <c r="B22" s="4" t="s">
        <v>122</v>
      </c>
      <c r="C22" s="14">
        <v>0</v>
      </c>
      <c r="D22" s="14">
        <v>3284</v>
      </c>
      <c r="E22" s="14">
        <v>0</v>
      </c>
      <c r="F22" s="14">
        <v>0</v>
      </c>
      <c r="G22" s="14">
        <v>3284</v>
      </c>
    </row>
    <row r="23" spans="1:7" hidden="1" x14ac:dyDescent="0.3">
      <c r="A23" s="7"/>
      <c r="B23" s="4" t="s">
        <v>127</v>
      </c>
      <c r="C23" s="14">
        <v>0</v>
      </c>
      <c r="D23" s="14">
        <v>3208</v>
      </c>
      <c r="E23" s="14">
        <v>0</v>
      </c>
      <c r="F23" s="14">
        <v>0</v>
      </c>
      <c r="G23" s="14">
        <v>3208</v>
      </c>
    </row>
    <row r="24" spans="1:7" hidden="1" x14ac:dyDescent="0.3">
      <c r="A24" s="7"/>
      <c r="B24" s="4" t="s">
        <v>103</v>
      </c>
      <c r="C24" s="14">
        <v>3189</v>
      </c>
      <c r="D24" s="14">
        <v>0</v>
      </c>
      <c r="E24" s="14">
        <v>0</v>
      </c>
      <c r="F24" s="14">
        <v>0</v>
      </c>
      <c r="G24" s="14">
        <v>3189</v>
      </c>
    </row>
    <row r="25" spans="1:7" hidden="1" x14ac:dyDescent="0.3">
      <c r="A25" s="7"/>
      <c r="B25" s="4" t="s">
        <v>120</v>
      </c>
      <c r="C25" s="14">
        <v>0</v>
      </c>
      <c r="D25" s="14">
        <v>0</v>
      </c>
      <c r="E25" s="14">
        <v>1764</v>
      </c>
      <c r="F25" s="14">
        <v>0</v>
      </c>
      <c r="G25" s="14">
        <v>1764</v>
      </c>
    </row>
    <row r="26" spans="1:7" hidden="1" x14ac:dyDescent="0.3">
      <c r="A26" s="8"/>
      <c r="B26" s="19" t="s">
        <v>125</v>
      </c>
      <c r="C26" s="20">
        <v>0</v>
      </c>
      <c r="D26" s="20">
        <v>0</v>
      </c>
      <c r="E26" s="20">
        <v>1764</v>
      </c>
      <c r="F26" s="20">
        <v>0</v>
      </c>
      <c r="G26" s="20">
        <v>1764</v>
      </c>
    </row>
    <row r="27" spans="1:7" x14ac:dyDescent="0.3">
      <c r="A27" s="5" t="s">
        <v>165</v>
      </c>
      <c r="B27" s="5"/>
      <c r="C27" s="21">
        <f>SUM(C2:C26)</f>
        <v>449022</v>
      </c>
      <c r="D27" s="21">
        <f>SUM(D2:D26)</f>
        <v>397404</v>
      </c>
      <c r="E27" s="21">
        <f>SUM(E2:E26)</f>
        <v>552570</v>
      </c>
      <c r="F27" s="21">
        <f>SUM(F2:F26)</f>
        <v>586464</v>
      </c>
      <c r="G27" s="21">
        <f>SUM(G2:G26)</f>
        <v>1985460</v>
      </c>
    </row>
    <row r="28" spans="1:7" x14ac:dyDescent="0.3">
      <c r="A28" s="6" t="s">
        <v>101</v>
      </c>
      <c r="B28" s="11" t="s">
        <v>126</v>
      </c>
      <c r="C28" s="12">
        <v>2082893</v>
      </c>
      <c r="D28" s="12">
        <v>1949710</v>
      </c>
      <c r="E28" s="12">
        <v>1937838</v>
      </c>
      <c r="F28" s="12">
        <v>2025235</v>
      </c>
      <c r="G28" s="12">
        <v>7995676</v>
      </c>
    </row>
    <row r="29" spans="1:7" x14ac:dyDescent="0.3">
      <c r="A29" s="7"/>
      <c r="B29" s="13" t="s">
        <v>124</v>
      </c>
      <c r="C29" s="14">
        <v>214678</v>
      </c>
      <c r="D29" s="14">
        <v>221767</v>
      </c>
      <c r="E29" s="14">
        <v>232058</v>
      </c>
      <c r="F29" s="14">
        <v>173495</v>
      </c>
      <c r="G29" s="14">
        <v>841998</v>
      </c>
    </row>
    <row r="30" spans="1:7" x14ac:dyDescent="0.3">
      <c r="A30" s="7"/>
      <c r="B30" s="13" t="s">
        <v>116</v>
      </c>
      <c r="C30" s="14">
        <v>150264</v>
      </c>
      <c r="D30" s="14">
        <v>121583</v>
      </c>
      <c r="E30" s="14">
        <v>156215</v>
      </c>
      <c r="F30" s="14">
        <v>142168</v>
      </c>
      <c r="G30" s="14">
        <v>570230</v>
      </c>
    </row>
    <row r="31" spans="1:7" x14ac:dyDescent="0.3">
      <c r="A31" s="7"/>
      <c r="B31" s="13" t="s">
        <v>160</v>
      </c>
      <c r="C31" s="14">
        <v>139215</v>
      </c>
      <c r="D31" s="14">
        <v>137418</v>
      </c>
      <c r="E31" s="14">
        <v>128912</v>
      </c>
      <c r="F31" s="14">
        <v>56185</v>
      </c>
      <c r="G31" s="14">
        <v>461730</v>
      </c>
    </row>
    <row r="32" spans="1:7" x14ac:dyDescent="0.3">
      <c r="A32" s="7"/>
      <c r="B32" s="13" t="s">
        <v>104</v>
      </c>
      <c r="C32" s="14">
        <v>85054</v>
      </c>
      <c r="D32" s="14">
        <v>73130</v>
      </c>
      <c r="E32" s="14">
        <v>112151</v>
      </c>
      <c r="F32" s="14">
        <v>112639</v>
      </c>
      <c r="G32" s="14">
        <v>382974</v>
      </c>
    </row>
    <row r="33" spans="1:7" x14ac:dyDescent="0.3">
      <c r="A33" s="7"/>
      <c r="B33" s="13" t="s">
        <v>123</v>
      </c>
      <c r="C33" s="14">
        <v>97067</v>
      </c>
      <c r="D33" s="14">
        <v>99456</v>
      </c>
      <c r="E33" s="14">
        <v>31348</v>
      </c>
      <c r="F33" s="14">
        <v>148709</v>
      </c>
      <c r="G33" s="14">
        <v>376580</v>
      </c>
    </row>
    <row r="34" spans="1:7" x14ac:dyDescent="0.3">
      <c r="A34" s="7"/>
      <c r="B34" s="13" t="s">
        <v>118</v>
      </c>
      <c r="C34" s="14">
        <v>90873</v>
      </c>
      <c r="D34" s="14">
        <v>55446</v>
      </c>
      <c r="E34" s="14">
        <v>119113</v>
      </c>
      <c r="F34" s="14">
        <v>72865</v>
      </c>
      <c r="G34" s="14">
        <v>338297</v>
      </c>
    </row>
    <row r="35" spans="1:7" x14ac:dyDescent="0.3">
      <c r="A35" s="7"/>
      <c r="B35" s="15" t="s">
        <v>133</v>
      </c>
      <c r="C35" s="16">
        <v>72484</v>
      </c>
      <c r="D35" s="16">
        <v>96638</v>
      </c>
      <c r="E35" s="16">
        <v>75385</v>
      </c>
      <c r="F35" s="16">
        <v>71396</v>
      </c>
      <c r="G35" s="16">
        <v>315903</v>
      </c>
    </row>
    <row r="36" spans="1:7" hidden="1" x14ac:dyDescent="0.3">
      <c r="A36" s="7"/>
      <c r="B36" s="17" t="s">
        <v>113</v>
      </c>
      <c r="C36" s="18">
        <v>53567</v>
      </c>
      <c r="D36" s="18">
        <v>76559</v>
      </c>
      <c r="E36" s="18">
        <v>43198</v>
      </c>
      <c r="F36" s="18">
        <v>57200</v>
      </c>
      <c r="G36" s="18">
        <v>230524</v>
      </c>
    </row>
    <row r="37" spans="1:7" hidden="1" x14ac:dyDescent="0.3">
      <c r="A37" s="7"/>
      <c r="B37" s="4" t="s">
        <v>105</v>
      </c>
      <c r="C37" s="14">
        <v>44896</v>
      </c>
      <c r="D37" s="14">
        <v>87884</v>
      </c>
      <c r="E37" s="14">
        <v>29484</v>
      </c>
      <c r="F37" s="14">
        <v>59329</v>
      </c>
      <c r="G37" s="14">
        <v>221593</v>
      </c>
    </row>
    <row r="38" spans="1:7" hidden="1" x14ac:dyDescent="0.3">
      <c r="A38" s="7"/>
      <c r="B38" s="4" t="s">
        <v>114</v>
      </c>
      <c r="C38" s="14">
        <v>62327</v>
      </c>
      <c r="D38" s="14">
        <v>21710</v>
      </c>
      <c r="E38" s="14">
        <v>27624</v>
      </c>
      <c r="F38" s="14">
        <v>12097</v>
      </c>
      <c r="G38" s="14">
        <v>123758</v>
      </c>
    </row>
    <row r="39" spans="1:7" hidden="1" x14ac:dyDescent="0.3">
      <c r="A39" s="7"/>
      <c r="B39" s="4" t="s">
        <v>117</v>
      </c>
      <c r="C39" s="14">
        <v>5819</v>
      </c>
      <c r="D39" s="14">
        <v>12604</v>
      </c>
      <c r="E39" s="14">
        <v>12578</v>
      </c>
      <c r="F39" s="14">
        <v>52236</v>
      </c>
      <c r="G39" s="14">
        <v>83237</v>
      </c>
    </row>
    <row r="40" spans="1:7" hidden="1" x14ac:dyDescent="0.3">
      <c r="A40" s="7"/>
      <c r="B40" s="4" t="s">
        <v>120</v>
      </c>
      <c r="C40" s="14">
        <v>5778</v>
      </c>
      <c r="D40" s="14">
        <v>14746</v>
      </c>
      <c r="E40" s="14">
        <v>15321</v>
      </c>
      <c r="F40" s="14">
        <v>26208</v>
      </c>
      <c r="G40" s="14">
        <v>62053</v>
      </c>
    </row>
    <row r="41" spans="1:7" hidden="1" x14ac:dyDescent="0.3">
      <c r="A41" s="7"/>
      <c r="B41" s="4" t="s">
        <v>119</v>
      </c>
      <c r="C41" s="14">
        <v>0</v>
      </c>
      <c r="D41" s="14">
        <v>37016</v>
      </c>
      <c r="E41" s="14">
        <v>0</v>
      </c>
      <c r="F41" s="14">
        <v>16919</v>
      </c>
      <c r="G41" s="14">
        <v>53935</v>
      </c>
    </row>
    <row r="42" spans="1:7" hidden="1" x14ac:dyDescent="0.3">
      <c r="A42" s="7"/>
      <c r="B42" s="4" t="s">
        <v>156</v>
      </c>
      <c r="C42" s="14">
        <v>10485</v>
      </c>
      <c r="D42" s="14">
        <v>0</v>
      </c>
      <c r="E42" s="14">
        <v>0</v>
      </c>
      <c r="F42" s="14">
        <v>28784</v>
      </c>
      <c r="G42" s="14">
        <v>39269</v>
      </c>
    </row>
    <row r="43" spans="1:7" hidden="1" x14ac:dyDescent="0.3">
      <c r="A43" s="7"/>
      <c r="B43" s="4" t="s">
        <v>163</v>
      </c>
      <c r="C43" s="14">
        <v>0</v>
      </c>
      <c r="D43" s="14">
        <v>9321</v>
      </c>
      <c r="E43" s="14">
        <v>25704</v>
      </c>
      <c r="F43" s="14">
        <v>0</v>
      </c>
      <c r="G43" s="14">
        <v>35025</v>
      </c>
    </row>
    <row r="44" spans="1:7" hidden="1" x14ac:dyDescent="0.3">
      <c r="A44" s="7"/>
      <c r="B44" s="4" t="s">
        <v>115</v>
      </c>
      <c r="C44" s="14">
        <v>13374</v>
      </c>
      <c r="D44" s="14">
        <v>0</v>
      </c>
      <c r="E44" s="14">
        <v>9273</v>
      </c>
      <c r="F44" s="14">
        <v>8501</v>
      </c>
      <c r="G44" s="14">
        <v>31148</v>
      </c>
    </row>
    <row r="45" spans="1:7" hidden="1" x14ac:dyDescent="0.3">
      <c r="A45" s="7"/>
      <c r="B45" s="4" t="s">
        <v>110</v>
      </c>
      <c r="C45" s="14">
        <v>2930</v>
      </c>
      <c r="D45" s="14">
        <v>17530</v>
      </c>
      <c r="E45" s="14">
        <v>5863</v>
      </c>
      <c r="F45" s="14">
        <v>4590</v>
      </c>
      <c r="G45" s="14">
        <v>30913</v>
      </c>
    </row>
    <row r="46" spans="1:7" hidden="1" x14ac:dyDescent="0.3">
      <c r="A46" s="7"/>
      <c r="B46" s="4" t="s">
        <v>162</v>
      </c>
      <c r="C46" s="14">
        <v>9788</v>
      </c>
      <c r="D46" s="14">
        <v>5792</v>
      </c>
      <c r="E46" s="14">
        <v>4634</v>
      </c>
      <c r="F46" s="14">
        <v>7910</v>
      </c>
      <c r="G46" s="14">
        <v>28124</v>
      </c>
    </row>
    <row r="47" spans="1:7" hidden="1" x14ac:dyDescent="0.3">
      <c r="A47" s="7"/>
      <c r="B47" s="4" t="s">
        <v>151</v>
      </c>
      <c r="C47" s="14">
        <v>3189</v>
      </c>
      <c r="D47" s="14">
        <v>5464</v>
      </c>
      <c r="E47" s="14">
        <v>7287</v>
      </c>
      <c r="F47" s="14">
        <v>9276</v>
      </c>
      <c r="G47" s="14">
        <v>25216</v>
      </c>
    </row>
    <row r="48" spans="1:7" hidden="1" x14ac:dyDescent="0.3">
      <c r="A48" s="7"/>
      <c r="B48" s="4" t="s">
        <v>158</v>
      </c>
      <c r="C48" s="14">
        <v>6378</v>
      </c>
      <c r="D48" s="14">
        <v>6416</v>
      </c>
      <c r="E48" s="14">
        <v>4010</v>
      </c>
      <c r="F48" s="14">
        <v>5834</v>
      </c>
      <c r="G48" s="14">
        <v>22638</v>
      </c>
    </row>
    <row r="49" spans="1:7" hidden="1" x14ac:dyDescent="0.3">
      <c r="A49" s="7"/>
      <c r="B49" s="4" t="s">
        <v>144</v>
      </c>
      <c r="C49" s="14">
        <v>16345</v>
      </c>
      <c r="D49" s="14">
        <v>0</v>
      </c>
      <c r="E49" s="14">
        <v>0</v>
      </c>
      <c r="F49" s="14">
        <v>0</v>
      </c>
      <c r="G49" s="14">
        <v>16345</v>
      </c>
    </row>
    <row r="50" spans="1:7" hidden="1" x14ac:dyDescent="0.3">
      <c r="A50" s="7"/>
      <c r="B50" s="4" t="s">
        <v>161</v>
      </c>
      <c r="C50" s="14">
        <v>5067</v>
      </c>
      <c r="D50" s="14">
        <v>0</v>
      </c>
      <c r="E50" s="14">
        <v>4989</v>
      </c>
      <c r="F50" s="14">
        <v>5844</v>
      </c>
      <c r="G50" s="14">
        <v>15900</v>
      </c>
    </row>
    <row r="51" spans="1:7" hidden="1" x14ac:dyDescent="0.3">
      <c r="A51" s="7"/>
      <c r="B51" s="4" t="s">
        <v>147</v>
      </c>
      <c r="C51" s="14">
        <v>2930</v>
      </c>
      <c r="D51" s="14">
        <v>0</v>
      </c>
      <c r="E51" s="14">
        <v>0</v>
      </c>
      <c r="F51" s="14">
        <v>12681</v>
      </c>
      <c r="G51" s="14">
        <v>15611</v>
      </c>
    </row>
    <row r="52" spans="1:7" hidden="1" x14ac:dyDescent="0.3">
      <c r="A52" s="7"/>
      <c r="B52" s="4" t="s">
        <v>131</v>
      </c>
      <c r="C52" s="14">
        <v>5860</v>
      </c>
      <c r="D52" s="14">
        <v>0</v>
      </c>
      <c r="E52" s="14">
        <v>0</v>
      </c>
      <c r="F52" s="14">
        <v>7799</v>
      </c>
      <c r="G52" s="14">
        <v>13659</v>
      </c>
    </row>
    <row r="53" spans="1:7" hidden="1" x14ac:dyDescent="0.3">
      <c r="A53" s="7"/>
      <c r="B53" s="4" t="s">
        <v>145</v>
      </c>
      <c r="C53" s="14">
        <v>6119</v>
      </c>
      <c r="D53" s="14">
        <v>0</v>
      </c>
      <c r="E53" s="14">
        <v>5244</v>
      </c>
      <c r="F53" s="14">
        <v>0</v>
      </c>
      <c r="G53" s="14">
        <v>11363</v>
      </c>
    </row>
    <row r="54" spans="1:7" hidden="1" x14ac:dyDescent="0.3">
      <c r="A54" s="7"/>
      <c r="B54" s="4" t="s">
        <v>109</v>
      </c>
      <c r="C54" s="14">
        <v>0</v>
      </c>
      <c r="D54" s="14">
        <v>4867</v>
      </c>
      <c r="E54" s="14">
        <v>3852</v>
      </c>
      <c r="F54" s="14">
        <v>0</v>
      </c>
      <c r="G54" s="14">
        <v>8719</v>
      </c>
    </row>
    <row r="55" spans="1:7" hidden="1" x14ac:dyDescent="0.3">
      <c r="A55" s="7"/>
      <c r="B55" s="4" t="s">
        <v>106</v>
      </c>
      <c r="C55" s="14">
        <v>3189</v>
      </c>
      <c r="D55" s="14">
        <v>5464</v>
      </c>
      <c r="E55" s="14">
        <v>0</v>
      </c>
      <c r="F55" s="14">
        <v>0</v>
      </c>
      <c r="G55" s="14">
        <v>8653</v>
      </c>
    </row>
    <row r="56" spans="1:7" hidden="1" x14ac:dyDescent="0.3">
      <c r="A56" s="7"/>
      <c r="B56" s="4" t="s">
        <v>142</v>
      </c>
      <c r="C56" s="14">
        <v>2930</v>
      </c>
      <c r="D56" s="14">
        <v>5464</v>
      </c>
      <c r="E56" s="14">
        <v>0</v>
      </c>
      <c r="F56" s="14">
        <v>0</v>
      </c>
      <c r="G56" s="14">
        <v>8394</v>
      </c>
    </row>
    <row r="57" spans="1:7" hidden="1" x14ac:dyDescent="0.3">
      <c r="A57" s="7"/>
      <c r="B57" s="4" t="s">
        <v>134</v>
      </c>
      <c r="C57" s="14">
        <v>0</v>
      </c>
      <c r="D57" s="14">
        <v>3208</v>
      </c>
      <c r="E57" s="14">
        <v>0</v>
      </c>
      <c r="F57" s="14">
        <v>4590</v>
      </c>
      <c r="G57" s="14">
        <v>7798</v>
      </c>
    </row>
    <row r="58" spans="1:7" hidden="1" x14ac:dyDescent="0.3">
      <c r="A58" s="7"/>
      <c r="B58" s="4" t="s">
        <v>159</v>
      </c>
      <c r="C58" s="14">
        <v>0</v>
      </c>
      <c r="D58" s="14">
        <v>3208</v>
      </c>
      <c r="E58" s="14">
        <v>3911</v>
      </c>
      <c r="F58" s="14">
        <v>0</v>
      </c>
      <c r="G58" s="14">
        <v>7119</v>
      </c>
    </row>
    <row r="59" spans="1:7" hidden="1" x14ac:dyDescent="0.3">
      <c r="A59" s="7"/>
      <c r="B59" s="4" t="s">
        <v>152</v>
      </c>
      <c r="C59" s="14">
        <v>2498</v>
      </c>
      <c r="D59" s="14">
        <v>0</v>
      </c>
      <c r="E59" s="14">
        <v>4130</v>
      </c>
      <c r="F59" s="14">
        <v>0</v>
      </c>
      <c r="G59" s="14">
        <v>6628</v>
      </c>
    </row>
    <row r="60" spans="1:7" hidden="1" x14ac:dyDescent="0.3">
      <c r="A60" s="7"/>
      <c r="B60" s="4" t="s">
        <v>132</v>
      </c>
      <c r="C60" s="14">
        <v>0</v>
      </c>
      <c r="D60" s="14">
        <v>0</v>
      </c>
      <c r="E60" s="14">
        <v>5244</v>
      </c>
      <c r="F60" s="14">
        <v>0</v>
      </c>
      <c r="G60" s="14">
        <v>5244</v>
      </c>
    </row>
    <row r="61" spans="1:7" hidden="1" x14ac:dyDescent="0.3">
      <c r="A61" s="7"/>
      <c r="B61" s="4" t="s">
        <v>146</v>
      </c>
      <c r="C61" s="14">
        <v>5067</v>
      </c>
      <c r="D61" s="14">
        <v>0</v>
      </c>
      <c r="E61" s="14">
        <v>0</v>
      </c>
      <c r="F61" s="14">
        <v>0</v>
      </c>
      <c r="G61" s="14">
        <v>5067</v>
      </c>
    </row>
    <row r="62" spans="1:7" hidden="1" x14ac:dyDescent="0.3">
      <c r="A62" s="7"/>
      <c r="B62" s="4" t="s">
        <v>121</v>
      </c>
      <c r="C62" s="14">
        <v>0</v>
      </c>
      <c r="D62" s="14">
        <v>0</v>
      </c>
      <c r="E62" s="14">
        <v>4989</v>
      </c>
      <c r="F62" s="14">
        <v>0</v>
      </c>
      <c r="G62" s="14">
        <v>4989</v>
      </c>
    </row>
    <row r="63" spans="1:7" hidden="1" x14ac:dyDescent="0.3">
      <c r="A63" s="7"/>
      <c r="B63" s="4" t="s">
        <v>155</v>
      </c>
      <c r="C63" s="14">
        <v>0</v>
      </c>
      <c r="D63" s="14">
        <v>0</v>
      </c>
      <c r="E63" s="14">
        <v>4989</v>
      </c>
      <c r="F63" s="14">
        <v>0</v>
      </c>
      <c r="G63" s="14">
        <v>4989</v>
      </c>
    </row>
    <row r="64" spans="1:7" hidden="1" x14ac:dyDescent="0.3">
      <c r="A64" s="7"/>
      <c r="B64" s="4" t="s">
        <v>135</v>
      </c>
      <c r="C64" s="14">
        <v>0</v>
      </c>
      <c r="D64" s="14">
        <v>0</v>
      </c>
      <c r="E64" s="14">
        <v>0</v>
      </c>
      <c r="F64" s="14">
        <v>4882</v>
      </c>
      <c r="G64" s="14">
        <v>4882</v>
      </c>
    </row>
    <row r="65" spans="1:7" hidden="1" x14ac:dyDescent="0.3">
      <c r="A65" s="7"/>
      <c r="B65" s="4" t="s">
        <v>143</v>
      </c>
      <c r="C65" s="14">
        <v>0</v>
      </c>
      <c r="D65" s="14">
        <v>0</v>
      </c>
      <c r="E65" s="14">
        <v>0</v>
      </c>
      <c r="F65" s="14">
        <v>4882</v>
      </c>
      <c r="G65" s="14">
        <v>4882</v>
      </c>
    </row>
    <row r="66" spans="1:7" hidden="1" x14ac:dyDescent="0.3">
      <c r="A66" s="7"/>
      <c r="B66" s="4" t="s">
        <v>129</v>
      </c>
      <c r="C66" s="14">
        <v>0</v>
      </c>
      <c r="D66" s="14">
        <v>0</v>
      </c>
      <c r="E66" s="14">
        <v>0</v>
      </c>
      <c r="F66" s="14">
        <v>4590</v>
      </c>
      <c r="G66" s="14">
        <v>4590</v>
      </c>
    </row>
    <row r="67" spans="1:7" hidden="1" x14ac:dyDescent="0.3">
      <c r="A67" s="7"/>
      <c r="B67" s="4" t="s">
        <v>138</v>
      </c>
      <c r="C67" s="14">
        <v>0</v>
      </c>
      <c r="D67" s="14">
        <v>0</v>
      </c>
      <c r="E67" s="14">
        <v>0</v>
      </c>
      <c r="F67" s="14">
        <v>4590</v>
      </c>
      <c r="G67" s="14">
        <v>4590</v>
      </c>
    </row>
    <row r="68" spans="1:7" hidden="1" x14ac:dyDescent="0.3">
      <c r="A68" s="7"/>
      <c r="B68" s="4" t="s">
        <v>139</v>
      </c>
      <c r="C68" s="14">
        <v>0</v>
      </c>
      <c r="D68" s="14">
        <v>0</v>
      </c>
      <c r="E68" s="14">
        <v>0</v>
      </c>
      <c r="F68" s="14">
        <v>4590</v>
      </c>
      <c r="G68" s="14">
        <v>4590</v>
      </c>
    </row>
    <row r="69" spans="1:7" hidden="1" x14ac:dyDescent="0.3">
      <c r="A69" s="7"/>
      <c r="B69" s="4" t="s">
        <v>148</v>
      </c>
      <c r="C69" s="14">
        <v>0</v>
      </c>
      <c r="D69" s="14">
        <v>0</v>
      </c>
      <c r="E69" s="14">
        <v>0</v>
      </c>
      <c r="F69" s="14">
        <v>4590</v>
      </c>
      <c r="G69" s="14">
        <v>4590</v>
      </c>
    </row>
    <row r="70" spans="1:7" hidden="1" x14ac:dyDescent="0.3">
      <c r="A70" s="7"/>
      <c r="B70" s="4" t="s">
        <v>157</v>
      </c>
      <c r="C70" s="14">
        <v>0</v>
      </c>
      <c r="D70" s="14">
        <v>0</v>
      </c>
      <c r="E70" s="14">
        <v>0</v>
      </c>
      <c r="F70" s="14">
        <v>4590</v>
      </c>
      <c r="G70" s="14">
        <v>4590</v>
      </c>
    </row>
    <row r="71" spans="1:7" hidden="1" x14ac:dyDescent="0.3">
      <c r="A71" s="7"/>
      <c r="B71" s="4" t="s">
        <v>149</v>
      </c>
      <c r="C71" s="14">
        <v>0</v>
      </c>
      <c r="D71" s="14">
        <v>3208</v>
      </c>
      <c r="E71" s="14">
        <v>0</v>
      </c>
      <c r="F71" s="14">
        <v>0</v>
      </c>
      <c r="G71" s="14">
        <v>3208</v>
      </c>
    </row>
    <row r="72" spans="1:7" hidden="1" x14ac:dyDescent="0.3">
      <c r="A72" s="7"/>
      <c r="B72" s="4" t="s">
        <v>164</v>
      </c>
      <c r="C72" s="14">
        <v>0</v>
      </c>
      <c r="D72" s="14">
        <v>3208</v>
      </c>
      <c r="E72" s="14">
        <v>0</v>
      </c>
      <c r="F72" s="14">
        <v>0</v>
      </c>
      <c r="G72" s="14">
        <v>3208</v>
      </c>
    </row>
    <row r="73" spans="1:7" hidden="1" x14ac:dyDescent="0.3">
      <c r="A73" s="7"/>
      <c r="B73" s="4" t="s">
        <v>128</v>
      </c>
      <c r="C73" s="14">
        <v>3189</v>
      </c>
      <c r="D73" s="14">
        <v>0</v>
      </c>
      <c r="E73" s="14">
        <v>0</v>
      </c>
      <c r="F73" s="14">
        <v>0</v>
      </c>
      <c r="G73" s="14">
        <v>3189</v>
      </c>
    </row>
    <row r="74" spans="1:7" hidden="1" x14ac:dyDescent="0.3">
      <c r="A74" s="7"/>
      <c r="B74" s="4" t="s">
        <v>150</v>
      </c>
      <c r="C74" s="14">
        <v>0</v>
      </c>
      <c r="D74" s="14">
        <v>3107</v>
      </c>
      <c r="E74" s="14">
        <v>0</v>
      </c>
      <c r="F74" s="14">
        <v>0</v>
      </c>
      <c r="G74" s="14">
        <v>3107</v>
      </c>
    </row>
    <row r="75" spans="1:7" hidden="1" x14ac:dyDescent="0.3">
      <c r="A75" s="7"/>
      <c r="B75" s="4" t="s">
        <v>130</v>
      </c>
      <c r="C75" s="14">
        <v>0</v>
      </c>
      <c r="D75" s="14">
        <v>0</v>
      </c>
      <c r="E75" s="14">
        <v>0</v>
      </c>
      <c r="F75" s="14">
        <v>2917</v>
      </c>
      <c r="G75" s="14">
        <v>2917</v>
      </c>
    </row>
    <row r="76" spans="1:7" hidden="1" x14ac:dyDescent="0.3">
      <c r="A76" s="7"/>
      <c r="B76" s="4" t="s">
        <v>136</v>
      </c>
      <c r="C76" s="14">
        <v>0</v>
      </c>
      <c r="D76" s="14">
        <v>0</v>
      </c>
      <c r="E76" s="14">
        <v>0</v>
      </c>
      <c r="F76" s="14">
        <v>2917</v>
      </c>
      <c r="G76" s="14">
        <v>2917</v>
      </c>
    </row>
    <row r="77" spans="1:7" hidden="1" x14ac:dyDescent="0.3">
      <c r="A77" s="7"/>
      <c r="B77" s="4" t="s">
        <v>137</v>
      </c>
      <c r="C77" s="14">
        <v>0</v>
      </c>
      <c r="D77" s="14">
        <v>0</v>
      </c>
      <c r="E77" s="14">
        <v>0</v>
      </c>
      <c r="F77" s="14">
        <v>2917</v>
      </c>
      <c r="G77" s="14">
        <v>2917</v>
      </c>
    </row>
    <row r="78" spans="1:7" hidden="1" x14ac:dyDescent="0.3">
      <c r="A78" s="7"/>
      <c r="B78" s="4" t="s">
        <v>140</v>
      </c>
      <c r="C78" s="14">
        <v>0</v>
      </c>
      <c r="D78" s="14">
        <v>0</v>
      </c>
      <c r="E78" s="14">
        <v>0</v>
      </c>
      <c r="F78" s="14">
        <v>2917</v>
      </c>
      <c r="G78" s="14">
        <v>2917</v>
      </c>
    </row>
    <row r="79" spans="1:7" hidden="1" x14ac:dyDescent="0.3">
      <c r="A79" s="7"/>
      <c r="B79" s="4" t="s">
        <v>154</v>
      </c>
      <c r="C79" s="14">
        <v>0</v>
      </c>
      <c r="D79" s="14">
        <v>0</v>
      </c>
      <c r="E79" s="14">
        <v>2065</v>
      </c>
      <c r="F79" s="14">
        <v>0</v>
      </c>
      <c r="G79" s="14">
        <v>2065</v>
      </c>
    </row>
    <row r="80" spans="1:7" hidden="1" x14ac:dyDescent="0.3">
      <c r="A80" s="7"/>
      <c r="B80" s="4" t="s">
        <v>141</v>
      </c>
      <c r="C80" s="14">
        <v>1896</v>
      </c>
      <c r="D80" s="14">
        <v>0</v>
      </c>
      <c r="E80" s="14">
        <v>0</v>
      </c>
      <c r="F80" s="14">
        <v>0</v>
      </c>
      <c r="G80" s="14">
        <v>1896</v>
      </c>
    </row>
    <row r="81" spans="1:7" hidden="1" x14ac:dyDescent="0.3">
      <c r="A81" s="8"/>
      <c r="B81" s="4" t="s">
        <v>153</v>
      </c>
      <c r="C81" s="14">
        <v>0</v>
      </c>
      <c r="D81" s="14">
        <v>0</v>
      </c>
      <c r="E81" s="14">
        <v>0</v>
      </c>
      <c r="F81" s="14">
        <v>1721</v>
      </c>
      <c r="G81" s="14">
        <v>1721</v>
      </c>
    </row>
    <row r="82" spans="1:7" x14ac:dyDescent="0.3">
      <c r="A82" s="5" t="s">
        <v>166</v>
      </c>
      <c r="B82" s="5"/>
      <c r="C82" s="21">
        <f>SUM(C28:C81)</f>
        <v>3206149</v>
      </c>
      <c r="D82" s="21">
        <f>SUM(D28:D81)</f>
        <v>3081924</v>
      </c>
      <c r="E82" s="21">
        <f>SUM(E28:E81)</f>
        <v>3017409</v>
      </c>
      <c r="F82" s="21">
        <f>SUM(F28:F81)</f>
        <v>3168593</v>
      </c>
      <c r="G82" s="21">
        <f>SUM(G28:G81)</f>
        <v>12474075</v>
      </c>
    </row>
    <row r="83" spans="1:7" x14ac:dyDescent="0.3">
      <c r="C83" s="22"/>
      <c r="D83" s="22"/>
      <c r="E83" s="22"/>
      <c r="F83" s="22"/>
      <c r="G83" s="22"/>
    </row>
    <row r="84" spans="1:7" x14ac:dyDescent="0.3">
      <c r="C84" s="22"/>
      <c r="D84" s="22"/>
      <c r="E84" s="22"/>
      <c r="F84" s="22"/>
      <c r="G84" s="22"/>
    </row>
    <row r="85" spans="1:7" x14ac:dyDescent="0.3">
      <c r="C85" s="22"/>
      <c r="D85" s="22"/>
      <c r="E85" s="22"/>
      <c r="F85" s="22"/>
      <c r="G85" s="22"/>
    </row>
    <row r="86" spans="1:7" x14ac:dyDescent="0.3">
      <c r="C86" s="22"/>
      <c r="D86" s="22"/>
      <c r="E86" s="22"/>
      <c r="F86" s="22"/>
      <c r="G86" s="22"/>
    </row>
    <row r="87" spans="1:7" x14ac:dyDescent="0.3">
      <c r="C87" s="22"/>
      <c r="D87" s="22"/>
      <c r="E87" s="22"/>
      <c r="F87" s="22"/>
      <c r="G87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"/>
  <sheetViews>
    <sheetView showGridLines="0" zoomScale="130" zoomScaleNormal="130" workbookViewId="0">
      <selection activeCell="C2" sqref="C2:C3"/>
    </sheetView>
  </sheetViews>
  <sheetFormatPr defaultRowHeight="14.4" x14ac:dyDescent="0.3"/>
  <cols>
    <col min="1" max="1" width="24.33203125" bestFit="1" customWidth="1"/>
    <col min="2" max="2" width="14" bestFit="1" customWidth="1"/>
  </cols>
  <sheetData>
    <row r="1" spans="1:3" x14ac:dyDescent="0.3">
      <c r="A1" s="10" t="s">
        <v>173</v>
      </c>
      <c r="B1" s="10" t="s">
        <v>207</v>
      </c>
    </row>
    <row r="2" spans="1:3" x14ac:dyDescent="0.3">
      <c r="A2" t="s">
        <v>174</v>
      </c>
      <c r="B2" s="29">
        <v>13809395</v>
      </c>
      <c r="C2" s="33">
        <f>B2/B10</f>
        <v>0.95503728162765955</v>
      </c>
    </row>
    <row r="3" spans="1:3" x14ac:dyDescent="0.3">
      <c r="A3" t="s">
        <v>175</v>
      </c>
      <c r="B3" s="29">
        <v>500232</v>
      </c>
      <c r="C3" s="33">
        <f>B3/B10</f>
        <v>3.4595303375938441E-2</v>
      </c>
    </row>
    <row r="4" spans="1:3" x14ac:dyDescent="0.3">
      <c r="A4" t="s">
        <v>176</v>
      </c>
      <c r="B4" s="29">
        <v>67381</v>
      </c>
    </row>
    <row r="5" spans="1:3" x14ac:dyDescent="0.3">
      <c r="A5" t="s">
        <v>177</v>
      </c>
      <c r="B5" s="29">
        <v>37792</v>
      </c>
    </row>
    <row r="6" spans="1:3" x14ac:dyDescent="0.3">
      <c r="A6" t="s">
        <v>178</v>
      </c>
      <c r="B6" s="29">
        <v>24848</v>
      </c>
    </row>
    <row r="7" spans="1:3" x14ac:dyDescent="0.3">
      <c r="A7" t="s">
        <v>179</v>
      </c>
      <c r="B7" s="29">
        <v>13856</v>
      </c>
    </row>
    <row r="8" spans="1:3" x14ac:dyDescent="0.3">
      <c r="A8" t="s">
        <v>180</v>
      </c>
      <c r="B8" s="29">
        <v>4552</v>
      </c>
    </row>
    <row r="9" spans="1:3" x14ac:dyDescent="0.3">
      <c r="A9" t="s">
        <v>181</v>
      </c>
      <c r="B9" s="29">
        <v>1479</v>
      </c>
    </row>
    <row r="10" spans="1:3" x14ac:dyDescent="0.3">
      <c r="A10" t="s">
        <v>172</v>
      </c>
      <c r="B10" s="29">
        <v>14459535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88"/>
  <sheetViews>
    <sheetView showGridLines="0" zoomScale="120" zoomScaleNormal="120" workbookViewId="0">
      <selection activeCell="A6" sqref="A6"/>
    </sheetView>
  </sheetViews>
  <sheetFormatPr defaultRowHeight="14.4" x14ac:dyDescent="0.3"/>
  <cols>
    <col min="1" max="1" width="36.6640625" style="1" customWidth="1"/>
    <col min="2" max="2" width="24.77734375" style="1" bestFit="1" customWidth="1"/>
    <col min="3" max="3" width="44.44140625" style="1" bestFit="1" customWidth="1"/>
    <col min="4" max="4" width="38.5546875" style="1" bestFit="1" customWidth="1"/>
    <col min="5" max="5" width="26.44140625" style="1" bestFit="1" customWidth="1"/>
    <col min="6" max="6" width="12.88671875" style="1" bestFit="1" customWidth="1"/>
    <col min="7" max="16384" width="8.88671875" style="1"/>
  </cols>
  <sheetData>
    <row r="1" spans="1:6" x14ac:dyDescent="0.3">
      <c r="A1" s="43" t="s">
        <v>1</v>
      </c>
      <c r="B1" s="43" t="s">
        <v>0</v>
      </c>
      <c r="C1" s="43" t="s">
        <v>209</v>
      </c>
      <c r="D1" s="43" t="s">
        <v>2</v>
      </c>
      <c r="E1" s="43" t="s">
        <v>173</v>
      </c>
      <c r="F1" s="43" t="s">
        <v>375</v>
      </c>
    </row>
    <row r="2" spans="1:6" x14ac:dyDescent="0.3">
      <c r="A2" s="1" t="s">
        <v>101</v>
      </c>
      <c r="B2" s="1" t="s">
        <v>3</v>
      </c>
      <c r="C2" s="1" t="s">
        <v>210</v>
      </c>
      <c r="D2" s="1" t="s">
        <v>116</v>
      </c>
      <c r="E2" s="1" t="s">
        <v>174</v>
      </c>
      <c r="F2" s="29">
        <v>20238</v>
      </c>
    </row>
    <row r="3" spans="1:6" x14ac:dyDescent="0.3">
      <c r="A3" s="1" t="s">
        <v>101</v>
      </c>
      <c r="B3" s="1" t="s">
        <v>3</v>
      </c>
      <c r="C3" s="1" t="s">
        <v>210</v>
      </c>
      <c r="D3" s="1" t="s">
        <v>118</v>
      </c>
      <c r="E3" s="1" t="s">
        <v>174</v>
      </c>
      <c r="F3" s="29">
        <v>6404</v>
      </c>
    </row>
    <row r="4" spans="1:6" x14ac:dyDescent="0.3">
      <c r="A4" s="1" t="s">
        <v>101</v>
      </c>
      <c r="B4" s="1" t="s">
        <v>3</v>
      </c>
      <c r="C4" s="1" t="s">
        <v>210</v>
      </c>
      <c r="D4" s="1" t="s">
        <v>118</v>
      </c>
      <c r="E4" s="1" t="s">
        <v>211</v>
      </c>
      <c r="F4" s="29">
        <v>1688</v>
      </c>
    </row>
    <row r="5" spans="1:6" x14ac:dyDescent="0.3">
      <c r="A5" s="1" t="s">
        <v>101</v>
      </c>
      <c r="B5" s="1" t="s">
        <v>3</v>
      </c>
      <c r="C5" s="1" t="s">
        <v>210</v>
      </c>
      <c r="D5" s="1" t="s">
        <v>124</v>
      </c>
      <c r="E5" s="1" t="s">
        <v>174</v>
      </c>
      <c r="F5" s="29">
        <v>14880</v>
      </c>
    </row>
    <row r="6" spans="1:6" x14ac:dyDescent="0.3">
      <c r="A6" s="1" t="s">
        <v>101</v>
      </c>
      <c r="B6" s="1" t="s">
        <v>3</v>
      </c>
      <c r="C6" s="1" t="s">
        <v>210</v>
      </c>
      <c r="D6" s="1" t="s">
        <v>124</v>
      </c>
      <c r="E6" s="1" t="s">
        <v>211</v>
      </c>
      <c r="F6" s="29">
        <v>461</v>
      </c>
    </row>
    <row r="7" spans="1:6" x14ac:dyDescent="0.3">
      <c r="A7" s="1" t="s">
        <v>101</v>
      </c>
      <c r="B7" s="1" t="s">
        <v>3</v>
      </c>
      <c r="C7" s="1" t="s">
        <v>210</v>
      </c>
      <c r="D7" s="1" t="s">
        <v>126</v>
      </c>
      <c r="E7" s="1" t="s">
        <v>174</v>
      </c>
      <c r="F7" s="29">
        <v>278549</v>
      </c>
    </row>
    <row r="8" spans="1:6" x14ac:dyDescent="0.3">
      <c r="A8" s="1" t="s">
        <v>101</v>
      </c>
      <c r="B8" s="1" t="s">
        <v>3</v>
      </c>
      <c r="C8" s="1" t="s">
        <v>210</v>
      </c>
      <c r="D8" s="1" t="s">
        <v>163</v>
      </c>
      <c r="E8" s="1" t="s">
        <v>174</v>
      </c>
      <c r="F8" s="29">
        <v>3842</v>
      </c>
    </row>
    <row r="9" spans="1:6" x14ac:dyDescent="0.3">
      <c r="A9" s="1" t="s">
        <v>101</v>
      </c>
      <c r="B9" s="1" t="s">
        <v>4</v>
      </c>
      <c r="C9" s="1" t="s">
        <v>212</v>
      </c>
      <c r="D9" s="1" t="s">
        <v>126</v>
      </c>
      <c r="E9" s="1" t="s">
        <v>174</v>
      </c>
      <c r="F9" s="29">
        <v>40681</v>
      </c>
    </row>
    <row r="10" spans="1:6" x14ac:dyDescent="0.3">
      <c r="A10" s="1" t="s">
        <v>101</v>
      </c>
      <c r="B10" s="1" t="s">
        <v>4</v>
      </c>
      <c r="C10" s="1" t="s">
        <v>212</v>
      </c>
      <c r="D10" s="1" t="s">
        <v>126</v>
      </c>
      <c r="E10" s="1" t="s">
        <v>176</v>
      </c>
      <c r="F10" s="29">
        <v>2345</v>
      </c>
    </row>
    <row r="11" spans="1:6" x14ac:dyDescent="0.3">
      <c r="A11" s="1" t="s">
        <v>101</v>
      </c>
      <c r="B11" s="1" t="s">
        <v>5</v>
      </c>
      <c r="C11" s="1" t="s">
        <v>213</v>
      </c>
      <c r="D11" s="1" t="s">
        <v>126</v>
      </c>
      <c r="E11" s="1" t="s">
        <v>174</v>
      </c>
      <c r="F11" s="29">
        <v>16141</v>
      </c>
    </row>
    <row r="12" spans="1:6" x14ac:dyDescent="0.3">
      <c r="A12" s="1" t="s">
        <v>101</v>
      </c>
      <c r="B12" s="1" t="s">
        <v>7</v>
      </c>
      <c r="C12" s="1" t="s">
        <v>214</v>
      </c>
      <c r="D12" s="1" t="s">
        <v>114</v>
      </c>
      <c r="E12" s="1" t="s">
        <v>174</v>
      </c>
      <c r="F12" s="29">
        <v>6404</v>
      </c>
    </row>
    <row r="13" spans="1:6" x14ac:dyDescent="0.3">
      <c r="A13" s="1" t="s">
        <v>101</v>
      </c>
      <c r="B13" s="1" t="s">
        <v>7</v>
      </c>
      <c r="C13" s="1" t="s">
        <v>214</v>
      </c>
      <c r="D13" s="1" t="s">
        <v>115</v>
      </c>
      <c r="E13" s="1" t="s">
        <v>174</v>
      </c>
      <c r="F13" s="29">
        <v>6466</v>
      </c>
    </row>
    <row r="14" spans="1:6" x14ac:dyDescent="0.3">
      <c r="A14" s="1" t="s">
        <v>101</v>
      </c>
      <c r="B14" s="1" t="s">
        <v>7</v>
      </c>
      <c r="C14" s="1" t="s">
        <v>214</v>
      </c>
      <c r="D14" s="1" t="s">
        <v>116</v>
      </c>
      <c r="E14" s="1" t="s">
        <v>174</v>
      </c>
      <c r="F14" s="29">
        <v>16141</v>
      </c>
    </row>
    <row r="15" spans="1:6" x14ac:dyDescent="0.3">
      <c r="A15" s="1" t="s">
        <v>101</v>
      </c>
      <c r="B15" s="1" t="s">
        <v>7</v>
      </c>
      <c r="C15" s="1" t="s">
        <v>214</v>
      </c>
      <c r="D15" s="1" t="s">
        <v>118</v>
      </c>
      <c r="E15" s="1" t="s">
        <v>175</v>
      </c>
      <c r="F15" s="29">
        <v>2770</v>
      </c>
    </row>
    <row r="16" spans="1:6" x14ac:dyDescent="0.3">
      <c r="A16" s="1" t="s">
        <v>101</v>
      </c>
      <c r="B16" s="1" t="s">
        <v>7</v>
      </c>
      <c r="C16" s="1" t="s">
        <v>214</v>
      </c>
      <c r="D16" s="1" t="s">
        <v>151</v>
      </c>
      <c r="E16" s="1" t="s">
        <v>174</v>
      </c>
      <c r="F16" s="29">
        <v>5878</v>
      </c>
    </row>
    <row r="17" spans="1:6" x14ac:dyDescent="0.3">
      <c r="A17" s="1" t="s">
        <v>101</v>
      </c>
      <c r="B17" s="1" t="s">
        <v>7</v>
      </c>
      <c r="C17" s="1" t="s">
        <v>214</v>
      </c>
      <c r="D17" s="1" t="s">
        <v>126</v>
      </c>
      <c r="E17" s="1" t="s">
        <v>175</v>
      </c>
      <c r="F17" s="29">
        <v>2569</v>
      </c>
    </row>
    <row r="18" spans="1:6" x14ac:dyDescent="0.3">
      <c r="A18" s="1" t="s">
        <v>101</v>
      </c>
      <c r="B18" s="1" t="s">
        <v>7</v>
      </c>
      <c r="C18" s="1" t="s">
        <v>214</v>
      </c>
      <c r="D18" s="1" t="s">
        <v>126</v>
      </c>
      <c r="E18" s="1" t="s">
        <v>174</v>
      </c>
      <c r="F18" s="29">
        <v>173365</v>
      </c>
    </row>
    <row r="19" spans="1:6" x14ac:dyDescent="0.3">
      <c r="A19" s="1" t="s">
        <v>101</v>
      </c>
      <c r="B19" s="1" t="s">
        <v>7</v>
      </c>
      <c r="C19" s="1" t="s">
        <v>214</v>
      </c>
      <c r="D19" s="1" t="s">
        <v>126</v>
      </c>
      <c r="E19" s="1" t="s">
        <v>176</v>
      </c>
      <c r="F19" s="29">
        <v>3658</v>
      </c>
    </row>
    <row r="20" spans="1:6" x14ac:dyDescent="0.3">
      <c r="A20" s="1" t="s">
        <v>101</v>
      </c>
      <c r="B20" s="1" t="s">
        <v>7</v>
      </c>
      <c r="C20" s="1" t="s">
        <v>215</v>
      </c>
      <c r="D20" s="1" t="s">
        <v>117</v>
      </c>
      <c r="E20" s="1" t="s">
        <v>174</v>
      </c>
      <c r="F20" s="29">
        <v>6466</v>
      </c>
    </row>
    <row r="21" spans="1:6" x14ac:dyDescent="0.3">
      <c r="A21" s="1" t="s">
        <v>101</v>
      </c>
      <c r="B21" s="1" t="s">
        <v>7</v>
      </c>
      <c r="C21" s="1" t="s">
        <v>215</v>
      </c>
      <c r="D21" s="1" t="s">
        <v>118</v>
      </c>
      <c r="E21" s="1" t="s">
        <v>211</v>
      </c>
      <c r="F21" s="29">
        <v>461</v>
      </c>
    </row>
    <row r="22" spans="1:6" x14ac:dyDescent="0.3">
      <c r="A22" s="1" t="s">
        <v>101</v>
      </c>
      <c r="B22" s="1" t="s">
        <v>7</v>
      </c>
      <c r="C22" s="1" t="s">
        <v>215</v>
      </c>
      <c r="D22" s="1" t="s">
        <v>124</v>
      </c>
      <c r="E22" s="1" t="s">
        <v>174</v>
      </c>
      <c r="F22" s="29">
        <v>6924</v>
      </c>
    </row>
    <row r="23" spans="1:6" x14ac:dyDescent="0.3">
      <c r="A23" s="1" t="s">
        <v>101</v>
      </c>
      <c r="B23" s="1" t="s">
        <v>7</v>
      </c>
      <c r="C23" s="1" t="s">
        <v>215</v>
      </c>
      <c r="D23" s="1" t="s">
        <v>126</v>
      </c>
      <c r="E23" s="1" t="s">
        <v>174</v>
      </c>
      <c r="F23" s="29">
        <v>12802</v>
      </c>
    </row>
    <row r="24" spans="1:6" x14ac:dyDescent="0.3">
      <c r="A24" s="1" t="s">
        <v>101</v>
      </c>
      <c r="B24" s="1" t="s">
        <v>7</v>
      </c>
      <c r="C24" s="1" t="s">
        <v>216</v>
      </c>
      <c r="D24" s="1" t="s">
        <v>126</v>
      </c>
      <c r="E24" s="1" t="s">
        <v>174</v>
      </c>
      <c r="F24" s="29">
        <v>9338</v>
      </c>
    </row>
    <row r="25" spans="1:6" x14ac:dyDescent="0.3">
      <c r="A25" s="1" t="s">
        <v>101</v>
      </c>
      <c r="B25" s="1" t="s">
        <v>7</v>
      </c>
      <c r="C25" s="1" t="s">
        <v>217</v>
      </c>
      <c r="D25" s="1" t="s">
        <v>116</v>
      </c>
      <c r="E25" s="1" t="s">
        <v>174</v>
      </c>
      <c r="F25" s="29">
        <v>3842</v>
      </c>
    </row>
    <row r="26" spans="1:6" x14ac:dyDescent="0.3">
      <c r="A26" s="1" t="s">
        <v>101</v>
      </c>
      <c r="B26" s="1" t="s">
        <v>8</v>
      </c>
      <c r="C26" s="1" t="s">
        <v>218</v>
      </c>
      <c r="D26" s="1" t="s">
        <v>126</v>
      </c>
      <c r="E26" s="1" t="s">
        <v>174</v>
      </c>
      <c r="F26" s="29">
        <v>22909</v>
      </c>
    </row>
    <row r="27" spans="1:6" x14ac:dyDescent="0.3">
      <c r="A27" s="1" t="s">
        <v>101</v>
      </c>
      <c r="B27" s="1" t="s">
        <v>8</v>
      </c>
      <c r="C27" s="1" t="s">
        <v>218</v>
      </c>
      <c r="D27" s="1" t="s">
        <v>163</v>
      </c>
      <c r="E27" s="1" t="s">
        <v>174</v>
      </c>
      <c r="F27" s="29">
        <v>6466</v>
      </c>
    </row>
    <row r="28" spans="1:6" x14ac:dyDescent="0.3">
      <c r="A28" s="1" t="s">
        <v>101</v>
      </c>
      <c r="B28" s="1" t="s">
        <v>10</v>
      </c>
      <c r="C28" s="1" t="s">
        <v>219</v>
      </c>
      <c r="D28" s="1" t="s">
        <v>105</v>
      </c>
      <c r="E28" s="1" t="s">
        <v>174</v>
      </c>
      <c r="F28" s="29">
        <v>16141</v>
      </c>
    </row>
    <row r="29" spans="1:6" x14ac:dyDescent="0.3">
      <c r="A29" s="1" t="s">
        <v>101</v>
      </c>
      <c r="B29" s="1" t="s">
        <v>10</v>
      </c>
      <c r="C29" s="1" t="s">
        <v>219</v>
      </c>
      <c r="D29" s="1" t="s">
        <v>110</v>
      </c>
      <c r="E29" s="1" t="s">
        <v>174</v>
      </c>
      <c r="F29" s="29">
        <v>7302</v>
      </c>
    </row>
    <row r="30" spans="1:6" x14ac:dyDescent="0.3">
      <c r="A30" s="1" t="s">
        <v>101</v>
      </c>
      <c r="B30" s="1" t="s">
        <v>10</v>
      </c>
      <c r="C30" s="1" t="s">
        <v>219</v>
      </c>
      <c r="D30" s="1" t="s">
        <v>113</v>
      </c>
      <c r="E30" s="1" t="s">
        <v>174</v>
      </c>
      <c r="F30" s="29">
        <v>5878</v>
      </c>
    </row>
    <row r="31" spans="1:6" x14ac:dyDescent="0.3">
      <c r="A31" s="1" t="s">
        <v>101</v>
      </c>
      <c r="B31" s="1" t="s">
        <v>10</v>
      </c>
      <c r="C31" s="1" t="s">
        <v>219</v>
      </c>
      <c r="D31" s="1" t="s">
        <v>114</v>
      </c>
      <c r="E31" s="1" t="s">
        <v>174</v>
      </c>
      <c r="F31" s="29">
        <v>6466</v>
      </c>
    </row>
    <row r="32" spans="1:6" x14ac:dyDescent="0.3">
      <c r="A32" s="1" t="s">
        <v>101</v>
      </c>
      <c r="B32" s="1" t="s">
        <v>10</v>
      </c>
      <c r="C32" s="1" t="s">
        <v>219</v>
      </c>
      <c r="D32" s="1" t="s">
        <v>116</v>
      </c>
      <c r="E32" s="1" t="s">
        <v>174</v>
      </c>
      <c r="F32" s="29">
        <v>6404</v>
      </c>
    </row>
    <row r="33" spans="1:6" x14ac:dyDescent="0.3">
      <c r="A33" s="1" t="s">
        <v>101</v>
      </c>
      <c r="B33" s="1" t="s">
        <v>10</v>
      </c>
      <c r="C33" s="1" t="s">
        <v>219</v>
      </c>
      <c r="D33" s="1" t="s">
        <v>118</v>
      </c>
      <c r="E33" s="1" t="s">
        <v>174</v>
      </c>
      <c r="F33" s="29">
        <v>7302</v>
      </c>
    </row>
    <row r="34" spans="1:6" x14ac:dyDescent="0.3">
      <c r="A34" s="1" t="s">
        <v>101</v>
      </c>
      <c r="B34" s="1" t="s">
        <v>10</v>
      </c>
      <c r="C34" s="1" t="s">
        <v>219</v>
      </c>
      <c r="D34" s="1" t="s">
        <v>126</v>
      </c>
      <c r="E34" s="1" t="s">
        <v>174</v>
      </c>
      <c r="F34" s="29">
        <v>220156</v>
      </c>
    </row>
    <row r="35" spans="1:6" x14ac:dyDescent="0.3">
      <c r="A35" s="1" t="s">
        <v>101</v>
      </c>
      <c r="B35" s="1" t="s">
        <v>220</v>
      </c>
      <c r="C35" s="1" t="s">
        <v>221</v>
      </c>
      <c r="D35" s="1" t="s">
        <v>105</v>
      </c>
      <c r="E35" s="1" t="s">
        <v>174</v>
      </c>
      <c r="F35" s="29">
        <v>14809</v>
      </c>
    </row>
    <row r="36" spans="1:6" x14ac:dyDescent="0.3">
      <c r="A36" s="1" t="s">
        <v>101</v>
      </c>
      <c r="B36" s="1" t="s">
        <v>220</v>
      </c>
      <c r="C36" s="1" t="s">
        <v>221</v>
      </c>
      <c r="D36" s="1" t="s">
        <v>110</v>
      </c>
      <c r="E36" s="1" t="s">
        <v>174</v>
      </c>
      <c r="F36" s="29">
        <v>11226</v>
      </c>
    </row>
    <row r="37" spans="1:6" x14ac:dyDescent="0.3">
      <c r="A37" s="1" t="s">
        <v>101</v>
      </c>
      <c r="B37" s="1" t="s">
        <v>220</v>
      </c>
      <c r="C37" s="1" t="s">
        <v>221</v>
      </c>
      <c r="D37" s="1" t="s">
        <v>116</v>
      </c>
      <c r="E37" s="1" t="s">
        <v>174</v>
      </c>
      <c r="F37" s="29">
        <v>3842</v>
      </c>
    </row>
    <row r="38" spans="1:6" x14ac:dyDescent="0.3">
      <c r="A38" s="1" t="s">
        <v>101</v>
      </c>
      <c r="B38" s="1" t="s">
        <v>220</v>
      </c>
      <c r="C38" s="1" t="s">
        <v>221</v>
      </c>
      <c r="D38" s="1" t="s">
        <v>118</v>
      </c>
      <c r="E38" s="1" t="s">
        <v>174</v>
      </c>
      <c r="F38" s="29">
        <v>6404</v>
      </c>
    </row>
    <row r="39" spans="1:6" x14ac:dyDescent="0.3">
      <c r="A39" s="1" t="s">
        <v>101</v>
      </c>
      <c r="B39" s="1" t="s">
        <v>220</v>
      </c>
      <c r="C39" s="1" t="s">
        <v>221</v>
      </c>
      <c r="D39" s="1" t="s">
        <v>155</v>
      </c>
      <c r="E39" s="1" t="s">
        <v>174</v>
      </c>
      <c r="F39" s="29">
        <v>7440</v>
      </c>
    </row>
    <row r="40" spans="1:6" x14ac:dyDescent="0.3">
      <c r="A40" s="1" t="s">
        <v>101</v>
      </c>
      <c r="B40" s="1" t="s">
        <v>220</v>
      </c>
      <c r="C40" s="1" t="s">
        <v>221</v>
      </c>
      <c r="D40" s="1" t="s">
        <v>123</v>
      </c>
      <c r="E40" s="1" t="s">
        <v>174</v>
      </c>
      <c r="F40" s="29">
        <v>5496</v>
      </c>
    </row>
    <row r="41" spans="1:6" x14ac:dyDescent="0.3">
      <c r="A41" s="1" t="s">
        <v>101</v>
      </c>
      <c r="B41" s="1" t="s">
        <v>220</v>
      </c>
      <c r="C41" s="1" t="s">
        <v>221</v>
      </c>
      <c r="D41" s="1" t="s">
        <v>124</v>
      </c>
      <c r="E41" s="1" t="s">
        <v>174</v>
      </c>
      <c r="F41" s="29">
        <v>7302</v>
      </c>
    </row>
    <row r="42" spans="1:6" x14ac:dyDescent="0.3">
      <c r="A42" s="1" t="s">
        <v>101</v>
      </c>
      <c r="B42" s="1" t="s">
        <v>220</v>
      </c>
      <c r="C42" s="1" t="s">
        <v>221</v>
      </c>
      <c r="D42" s="1" t="s">
        <v>126</v>
      </c>
      <c r="E42" s="1" t="s">
        <v>174</v>
      </c>
      <c r="F42" s="29">
        <v>226109</v>
      </c>
    </row>
    <row r="43" spans="1:6" x14ac:dyDescent="0.3">
      <c r="A43" s="1" t="s">
        <v>101</v>
      </c>
      <c r="B43" s="1" t="s">
        <v>220</v>
      </c>
      <c r="C43" s="1" t="s">
        <v>221</v>
      </c>
      <c r="D43" s="1" t="s">
        <v>126</v>
      </c>
      <c r="E43" s="1" t="s">
        <v>211</v>
      </c>
      <c r="F43" s="29">
        <v>461</v>
      </c>
    </row>
    <row r="44" spans="1:6" x14ac:dyDescent="0.3">
      <c r="A44" s="1" t="s">
        <v>101</v>
      </c>
      <c r="B44" s="1" t="s">
        <v>11</v>
      </c>
      <c r="C44" s="1" t="s">
        <v>222</v>
      </c>
      <c r="D44" s="1" t="s">
        <v>129</v>
      </c>
      <c r="E44" s="1" t="s">
        <v>174</v>
      </c>
      <c r="F44" s="29">
        <v>3842</v>
      </c>
    </row>
    <row r="45" spans="1:6" x14ac:dyDescent="0.3">
      <c r="A45" s="1" t="s">
        <v>101</v>
      </c>
      <c r="B45" s="1" t="s">
        <v>11</v>
      </c>
      <c r="C45" s="1" t="s">
        <v>222</v>
      </c>
      <c r="D45" s="1" t="s">
        <v>133</v>
      </c>
      <c r="E45" s="1" t="s">
        <v>174</v>
      </c>
      <c r="F45" s="29">
        <v>33936</v>
      </c>
    </row>
    <row r="46" spans="1:6" x14ac:dyDescent="0.3">
      <c r="A46" s="1" t="s">
        <v>101</v>
      </c>
      <c r="B46" s="1" t="s">
        <v>11</v>
      </c>
      <c r="C46" s="1" t="s">
        <v>222</v>
      </c>
      <c r="D46" s="1" t="s">
        <v>133</v>
      </c>
      <c r="E46" s="1" t="s">
        <v>211</v>
      </c>
      <c r="F46" s="29">
        <v>410</v>
      </c>
    </row>
    <row r="47" spans="1:6" x14ac:dyDescent="0.3">
      <c r="A47" s="1" t="s">
        <v>101</v>
      </c>
      <c r="B47" s="1" t="s">
        <v>11</v>
      </c>
      <c r="C47" s="1" t="s">
        <v>222</v>
      </c>
      <c r="D47" s="1" t="s">
        <v>104</v>
      </c>
      <c r="E47" s="1" t="s">
        <v>175</v>
      </c>
      <c r="F47" s="29">
        <v>9938</v>
      </c>
    </row>
    <row r="48" spans="1:6" x14ac:dyDescent="0.3">
      <c r="A48" s="1" t="s">
        <v>101</v>
      </c>
      <c r="B48" s="1" t="s">
        <v>11</v>
      </c>
      <c r="C48" s="1" t="s">
        <v>222</v>
      </c>
      <c r="D48" s="1" t="s">
        <v>104</v>
      </c>
      <c r="E48" s="1" t="s">
        <v>174</v>
      </c>
      <c r="F48" s="29">
        <v>64623</v>
      </c>
    </row>
    <row r="49" spans="1:6" x14ac:dyDescent="0.3">
      <c r="A49" s="1" t="s">
        <v>101</v>
      </c>
      <c r="B49" s="1" t="s">
        <v>11</v>
      </c>
      <c r="C49" s="1" t="s">
        <v>222</v>
      </c>
      <c r="D49" s="1" t="s">
        <v>104</v>
      </c>
      <c r="E49" s="1" t="s">
        <v>211</v>
      </c>
      <c r="F49" s="29">
        <v>673</v>
      </c>
    </row>
    <row r="50" spans="1:6" x14ac:dyDescent="0.3">
      <c r="A50" s="1" t="s">
        <v>101</v>
      </c>
      <c r="B50" s="1" t="s">
        <v>11</v>
      </c>
      <c r="C50" s="1" t="s">
        <v>222</v>
      </c>
      <c r="D50" s="1" t="s">
        <v>134</v>
      </c>
      <c r="E50" s="1" t="s">
        <v>174</v>
      </c>
      <c r="F50" s="29">
        <v>6466</v>
      </c>
    </row>
    <row r="51" spans="1:6" x14ac:dyDescent="0.3">
      <c r="A51" s="1" t="s">
        <v>101</v>
      </c>
      <c r="B51" s="1" t="s">
        <v>11</v>
      </c>
      <c r="C51" s="1" t="s">
        <v>222</v>
      </c>
      <c r="D51" s="1" t="s">
        <v>223</v>
      </c>
      <c r="E51" s="1" t="s">
        <v>211</v>
      </c>
      <c r="F51" s="29">
        <v>434</v>
      </c>
    </row>
    <row r="52" spans="1:6" x14ac:dyDescent="0.3">
      <c r="A52" s="1" t="s">
        <v>101</v>
      </c>
      <c r="B52" s="1" t="s">
        <v>11</v>
      </c>
      <c r="C52" s="1" t="s">
        <v>222</v>
      </c>
      <c r="D52" s="1" t="s">
        <v>224</v>
      </c>
      <c r="E52" s="1" t="s">
        <v>211</v>
      </c>
      <c r="F52" s="29">
        <v>434</v>
      </c>
    </row>
    <row r="53" spans="1:6" x14ac:dyDescent="0.3">
      <c r="A53" s="1" t="s">
        <v>101</v>
      </c>
      <c r="B53" s="1" t="s">
        <v>11</v>
      </c>
      <c r="C53" s="1" t="s">
        <v>222</v>
      </c>
      <c r="D53" s="1" t="s">
        <v>112</v>
      </c>
      <c r="E53" s="1" t="s">
        <v>211</v>
      </c>
      <c r="F53" s="29">
        <v>1200</v>
      </c>
    </row>
    <row r="54" spans="1:6" x14ac:dyDescent="0.3">
      <c r="A54" s="1" t="s">
        <v>101</v>
      </c>
      <c r="B54" s="1" t="s">
        <v>11</v>
      </c>
      <c r="C54" s="1" t="s">
        <v>222</v>
      </c>
      <c r="D54" s="1" t="s">
        <v>113</v>
      </c>
      <c r="E54" s="1" t="s">
        <v>175</v>
      </c>
      <c r="F54" s="29">
        <v>2770</v>
      </c>
    </row>
    <row r="55" spans="1:6" x14ac:dyDescent="0.3">
      <c r="A55" s="1" t="s">
        <v>101</v>
      </c>
      <c r="B55" s="1" t="s">
        <v>11</v>
      </c>
      <c r="C55" s="1" t="s">
        <v>222</v>
      </c>
      <c r="D55" s="1" t="s">
        <v>113</v>
      </c>
      <c r="E55" s="1" t="s">
        <v>174</v>
      </c>
      <c r="F55" s="29">
        <v>58547</v>
      </c>
    </row>
    <row r="56" spans="1:6" x14ac:dyDescent="0.3">
      <c r="A56" s="1" t="s">
        <v>101</v>
      </c>
      <c r="B56" s="1" t="s">
        <v>11</v>
      </c>
      <c r="C56" s="1" t="s">
        <v>222</v>
      </c>
      <c r="D56" s="1" t="s">
        <v>114</v>
      </c>
      <c r="E56" s="1" t="s">
        <v>174</v>
      </c>
      <c r="F56" s="29">
        <v>13223</v>
      </c>
    </row>
    <row r="57" spans="1:6" x14ac:dyDescent="0.3">
      <c r="A57" s="1" t="s">
        <v>101</v>
      </c>
      <c r="B57" s="1" t="s">
        <v>11</v>
      </c>
      <c r="C57" s="1" t="s">
        <v>222</v>
      </c>
      <c r="D57" s="1" t="s">
        <v>116</v>
      </c>
      <c r="E57" s="1" t="s">
        <v>175</v>
      </c>
      <c r="F57" s="29">
        <v>2239</v>
      </c>
    </row>
    <row r="58" spans="1:6" x14ac:dyDescent="0.3">
      <c r="A58" s="1" t="s">
        <v>101</v>
      </c>
      <c r="B58" s="1" t="s">
        <v>11</v>
      </c>
      <c r="C58" s="1" t="s">
        <v>222</v>
      </c>
      <c r="D58" s="1" t="s">
        <v>116</v>
      </c>
      <c r="E58" s="1" t="s">
        <v>174</v>
      </c>
      <c r="F58" s="29">
        <v>27115</v>
      </c>
    </row>
    <row r="59" spans="1:6" x14ac:dyDescent="0.3">
      <c r="A59" s="1" t="s">
        <v>101</v>
      </c>
      <c r="B59" s="1" t="s">
        <v>11</v>
      </c>
      <c r="C59" s="1" t="s">
        <v>222</v>
      </c>
      <c r="D59" s="1" t="s">
        <v>116</v>
      </c>
      <c r="E59" s="1" t="s">
        <v>225</v>
      </c>
      <c r="F59" s="29">
        <v>8360</v>
      </c>
    </row>
    <row r="60" spans="1:6" x14ac:dyDescent="0.3">
      <c r="A60" s="1" t="s">
        <v>101</v>
      </c>
      <c r="B60" s="1" t="s">
        <v>11</v>
      </c>
      <c r="C60" s="1" t="s">
        <v>222</v>
      </c>
      <c r="D60" s="1" t="s">
        <v>117</v>
      </c>
      <c r="E60" s="1" t="s">
        <v>174</v>
      </c>
      <c r="F60" s="29">
        <v>17536</v>
      </c>
    </row>
    <row r="61" spans="1:6" x14ac:dyDescent="0.3">
      <c r="A61" s="1" t="s">
        <v>101</v>
      </c>
      <c r="B61" s="1" t="s">
        <v>11</v>
      </c>
      <c r="C61" s="1" t="s">
        <v>222</v>
      </c>
      <c r="D61" s="1" t="s">
        <v>118</v>
      </c>
      <c r="E61" s="1" t="s">
        <v>174</v>
      </c>
      <c r="F61" s="29">
        <v>25590</v>
      </c>
    </row>
    <row r="62" spans="1:6" x14ac:dyDescent="0.3">
      <c r="A62" s="1" t="s">
        <v>101</v>
      </c>
      <c r="B62" s="1" t="s">
        <v>11</v>
      </c>
      <c r="C62" s="1" t="s">
        <v>222</v>
      </c>
      <c r="D62" s="1" t="s">
        <v>118</v>
      </c>
      <c r="E62" s="1" t="s">
        <v>211</v>
      </c>
      <c r="F62" s="29">
        <v>3207</v>
      </c>
    </row>
    <row r="63" spans="1:6" x14ac:dyDescent="0.3">
      <c r="A63" s="1" t="s">
        <v>101</v>
      </c>
      <c r="B63" s="1" t="s">
        <v>11</v>
      </c>
      <c r="C63" s="1" t="s">
        <v>222</v>
      </c>
      <c r="D63" s="1" t="s">
        <v>119</v>
      </c>
      <c r="E63" s="1" t="s">
        <v>174</v>
      </c>
      <c r="F63" s="29">
        <v>4203</v>
      </c>
    </row>
    <row r="64" spans="1:6" x14ac:dyDescent="0.3">
      <c r="A64" s="1" t="s">
        <v>101</v>
      </c>
      <c r="B64" s="1" t="s">
        <v>11</v>
      </c>
      <c r="C64" s="1" t="s">
        <v>222</v>
      </c>
      <c r="D64" s="1" t="s">
        <v>119</v>
      </c>
      <c r="E64" s="1" t="s">
        <v>211</v>
      </c>
      <c r="F64" s="29">
        <v>461</v>
      </c>
    </row>
    <row r="65" spans="1:6" x14ac:dyDescent="0.3">
      <c r="A65" s="1" t="s">
        <v>101</v>
      </c>
      <c r="B65" s="1" t="s">
        <v>11</v>
      </c>
      <c r="C65" s="1" t="s">
        <v>222</v>
      </c>
      <c r="D65" s="1" t="s">
        <v>226</v>
      </c>
      <c r="E65" s="1" t="s">
        <v>174</v>
      </c>
      <c r="F65" s="29">
        <v>5878</v>
      </c>
    </row>
    <row r="66" spans="1:6" x14ac:dyDescent="0.3">
      <c r="A66" s="1" t="s">
        <v>101</v>
      </c>
      <c r="B66" s="1" t="s">
        <v>11</v>
      </c>
      <c r="C66" s="1" t="s">
        <v>222</v>
      </c>
      <c r="D66" s="1" t="s">
        <v>124</v>
      </c>
      <c r="E66" s="1" t="s">
        <v>174</v>
      </c>
      <c r="F66" s="29">
        <v>13794</v>
      </c>
    </row>
    <row r="67" spans="1:6" x14ac:dyDescent="0.3">
      <c r="A67" s="1" t="s">
        <v>101</v>
      </c>
      <c r="B67" s="1" t="s">
        <v>11</v>
      </c>
      <c r="C67" s="1" t="s">
        <v>222</v>
      </c>
      <c r="D67" s="1" t="s">
        <v>124</v>
      </c>
      <c r="E67" s="1" t="s">
        <v>211</v>
      </c>
      <c r="F67" s="29">
        <v>482</v>
      </c>
    </row>
    <row r="68" spans="1:6" x14ac:dyDescent="0.3">
      <c r="A68" s="1" t="s">
        <v>101</v>
      </c>
      <c r="B68" s="1" t="s">
        <v>11</v>
      </c>
      <c r="C68" s="1" t="s">
        <v>222</v>
      </c>
      <c r="D68" s="1" t="s">
        <v>227</v>
      </c>
      <c r="E68" s="1" t="s">
        <v>174</v>
      </c>
      <c r="F68" s="29">
        <v>25124</v>
      </c>
    </row>
    <row r="69" spans="1:6" x14ac:dyDescent="0.3">
      <c r="A69" s="1" t="s">
        <v>101</v>
      </c>
      <c r="B69" s="1" t="s">
        <v>11</v>
      </c>
      <c r="C69" s="1" t="s">
        <v>222</v>
      </c>
      <c r="D69" s="1" t="s">
        <v>126</v>
      </c>
      <c r="E69" s="1" t="s">
        <v>175</v>
      </c>
      <c r="F69" s="29">
        <v>21961</v>
      </c>
    </row>
    <row r="70" spans="1:6" x14ac:dyDescent="0.3">
      <c r="A70" s="1" t="s">
        <v>101</v>
      </c>
      <c r="B70" s="1" t="s">
        <v>11</v>
      </c>
      <c r="C70" s="1" t="s">
        <v>222</v>
      </c>
      <c r="D70" s="1" t="s">
        <v>126</v>
      </c>
      <c r="E70" s="1" t="s">
        <v>174</v>
      </c>
      <c r="F70" s="29">
        <v>411928</v>
      </c>
    </row>
    <row r="71" spans="1:6" x14ac:dyDescent="0.3">
      <c r="A71" s="1" t="s">
        <v>101</v>
      </c>
      <c r="B71" s="1" t="s">
        <v>11</v>
      </c>
      <c r="C71" s="1" t="s">
        <v>222</v>
      </c>
      <c r="D71" s="1" t="s">
        <v>126</v>
      </c>
      <c r="E71" s="1" t="s">
        <v>176</v>
      </c>
      <c r="F71" s="29">
        <v>2110</v>
      </c>
    </row>
    <row r="72" spans="1:6" x14ac:dyDescent="0.3">
      <c r="A72" s="1" t="s">
        <v>101</v>
      </c>
      <c r="B72" s="1" t="s">
        <v>11</v>
      </c>
      <c r="C72" s="1" t="s">
        <v>222</v>
      </c>
      <c r="D72" s="1" t="s">
        <v>228</v>
      </c>
      <c r="E72" s="1" t="s">
        <v>174</v>
      </c>
      <c r="F72" s="29">
        <v>3842</v>
      </c>
    </row>
    <row r="73" spans="1:6" x14ac:dyDescent="0.3">
      <c r="A73" s="1" t="s">
        <v>101</v>
      </c>
      <c r="B73" s="1" t="s">
        <v>11</v>
      </c>
      <c r="C73" s="1" t="s">
        <v>222</v>
      </c>
      <c r="D73" s="1" t="s">
        <v>229</v>
      </c>
      <c r="E73" s="1" t="s">
        <v>175</v>
      </c>
      <c r="F73" s="29">
        <v>2770</v>
      </c>
    </row>
    <row r="74" spans="1:6" x14ac:dyDescent="0.3">
      <c r="A74" s="1" t="s">
        <v>101</v>
      </c>
      <c r="B74" s="1" t="s">
        <v>11</v>
      </c>
      <c r="C74" s="1" t="s">
        <v>222</v>
      </c>
      <c r="D74" s="1" t="s">
        <v>160</v>
      </c>
      <c r="E74" s="1" t="s">
        <v>174</v>
      </c>
      <c r="F74" s="29">
        <v>7684</v>
      </c>
    </row>
    <row r="75" spans="1:6" x14ac:dyDescent="0.3">
      <c r="A75" s="1" t="s">
        <v>101</v>
      </c>
      <c r="B75" s="1" t="s">
        <v>11</v>
      </c>
      <c r="C75" s="1" t="s">
        <v>222</v>
      </c>
      <c r="D75" s="1" t="s">
        <v>160</v>
      </c>
      <c r="E75" s="1" t="s">
        <v>211</v>
      </c>
      <c r="F75" s="29">
        <v>461</v>
      </c>
    </row>
    <row r="76" spans="1:6" x14ac:dyDescent="0.3">
      <c r="A76" s="1" t="s">
        <v>101</v>
      </c>
      <c r="B76" s="1" t="s">
        <v>11</v>
      </c>
      <c r="C76" s="1" t="s">
        <v>222</v>
      </c>
      <c r="D76" s="1" t="s">
        <v>230</v>
      </c>
      <c r="E76" s="1" t="s">
        <v>174</v>
      </c>
      <c r="F76" s="29">
        <v>3842</v>
      </c>
    </row>
    <row r="77" spans="1:6" x14ac:dyDescent="0.3">
      <c r="A77" s="1" t="s">
        <v>101</v>
      </c>
      <c r="B77" s="1" t="s">
        <v>11</v>
      </c>
      <c r="C77" s="1" t="s">
        <v>222</v>
      </c>
      <c r="D77" s="1" t="s">
        <v>231</v>
      </c>
      <c r="E77" s="1" t="s">
        <v>211</v>
      </c>
      <c r="F77" s="29">
        <v>21</v>
      </c>
    </row>
    <row r="78" spans="1:6" x14ac:dyDescent="0.3">
      <c r="A78" s="1" t="s">
        <v>101</v>
      </c>
      <c r="B78" s="1" t="s">
        <v>11</v>
      </c>
      <c r="C78" s="1" t="s">
        <v>222</v>
      </c>
      <c r="D78" s="1" t="s">
        <v>232</v>
      </c>
      <c r="E78" s="1" t="s">
        <v>174</v>
      </c>
      <c r="F78" s="29">
        <v>5878</v>
      </c>
    </row>
    <row r="79" spans="1:6" x14ac:dyDescent="0.3">
      <c r="A79" s="1" t="s">
        <v>101</v>
      </c>
      <c r="B79" s="1" t="s">
        <v>233</v>
      </c>
      <c r="C79" s="1" t="s">
        <v>234</v>
      </c>
      <c r="D79" s="1" t="s">
        <v>104</v>
      </c>
      <c r="E79" s="1" t="s">
        <v>174</v>
      </c>
      <c r="F79" s="29">
        <v>11767</v>
      </c>
    </row>
    <row r="80" spans="1:6" x14ac:dyDescent="0.3">
      <c r="A80" s="1" t="s">
        <v>101</v>
      </c>
      <c r="B80" s="1" t="s">
        <v>233</v>
      </c>
      <c r="C80" s="1" t="s">
        <v>234</v>
      </c>
      <c r="D80" s="1" t="s">
        <v>116</v>
      </c>
      <c r="E80" s="1" t="s">
        <v>175</v>
      </c>
      <c r="F80" s="29">
        <v>7664</v>
      </c>
    </row>
    <row r="81" spans="1:6" x14ac:dyDescent="0.3">
      <c r="A81" s="1" t="s">
        <v>101</v>
      </c>
      <c r="B81" s="1" t="s">
        <v>233</v>
      </c>
      <c r="C81" s="1" t="s">
        <v>234</v>
      </c>
      <c r="D81" s="1" t="s">
        <v>116</v>
      </c>
      <c r="E81" s="1" t="s">
        <v>174</v>
      </c>
      <c r="F81" s="29">
        <v>19463</v>
      </c>
    </row>
    <row r="82" spans="1:6" x14ac:dyDescent="0.3">
      <c r="A82" s="1" t="s">
        <v>101</v>
      </c>
      <c r="B82" s="1" t="s">
        <v>233</v>
      </c>
      <c r="C82" s="1" t="s">
        <v>234</v>
      </c>
      <c r="D82" s="1" t="s">
        <v>116</v>
      </c>
      <c r="E82" s="1" t="s">
        <v>211</v>
      </c>
      <c r="F82" s="29">
        <v>922</v>
      </c>
    </row>
    <row r="83" spans="1:6" x14ac:dyDescent="0.3">
      <c r="A83" s="1" t="s">
        <v>101</v>
      </c>
      <c r="B83" s="1" t="s">
        <v>233</v>
      </c>
      <c r="C83" s="1" t="s">
        <v>234</v>
      </c>
      <c r="D83" s="1" t="s">
        <v>117</v>
      </c>
      <c r="E83" s="1" t="s">
        <v>211</v>
      </c>
      <c r="F83" s="29">
        <v>461</v>
      </c>
    </row>
    <row r="84" spans="1:6" x14ac:dyDescent="0.3">
      <c r="A84" s="1" t="s">
        <v>101</v>
      </c>
      <c r="B84" s="1" t="s">
        <v>233</v>
      </c>
      <c r="C84" s="1" t="s">
        <v>234</v>
      </c>
      <c r="D84" s="1" t="s">
        <v>118</v>
      </c>
      <c r="E84" s="1" t="s">
        <v>175</v>
      </c>
      <c r="F84" s="29">
        <v>2189</v>
      </c>
    </row>
    <row r="85" spans="1:6" x14ac:dyDescent="0.3">
      <c r="A85" s="1" t="s">
        <v>101</v>
      </c>
      <c r="B85" s="1" t="s">
        <v>233</v>
      </c>
      <c r="C85" s="1" t="s">
        <v>234</v>
      </c>
      <c r="D85" s="1" t="s">
        <v>124</v>
      </c>
      <c r="E85" s="1" t="s">
        <v>175</v>
      </c>
      <c r="F85" s="29">
        <v>72119</v>
      </c>
    </row>
    <row r="86" spans="1:6" x14ac:dyDescent="0.3">
      <c r="A86" s="1" t="s">
        <v>101</v>
      </c>
      <c r="B86" s="1" t="s">
        <v>233</v>
      </c>
      <c r="C86" s="1" t="s">
        <v>234</v>
      </c>
      <c r="D86" s="1" t="s">
        <v>124</v>
      </c>
      <c r="E86" s="1" t="s">
        <v>174</v>
      </c>
      <c r="F86" s="29">
        <v>4203</v>
      </c>
    </row>
    <row r="87" spans="1:6" x14ac:dyDescent="0.3">
      <c r="A87" s="1" t="s">
        <v>101</v>
      </c>
      <c r="B87" s="1" t="s">
        <v>233</v>
      </c>
      <c r="C87" s="1" t="s">
        <v>234</v>
      </c>
      <c r="D87" s="1" t="s">
        <v>126</v>
      </c>
      <c r="E87" s="1" t="s">
        <v>175</v>
      </c>
      <c r="F87" s="29">
        <v>71175</v>
      </c>
    </row>
    <row r="88" spans="1:6" x14ac:dyDescent="0.3">
      <c r="A88" s="1" t="s">
        <v>101</v>
      </c>
      <c r="B88" s="1" t="s">
        <v>233</v>
      </c>
      <c r="C88" s="1" t="s">
        <v>234</v>
      </c>
      <c r="D88" s="1" t="s">
        <v>126</v>
      </c>
      <c r="E88" s="1" t="s">
        <v>174</v>
      </c>
      <c r="F88" s="29">
        <v>225692</v>
      </c>
    </row>
    <row r="89" spans="1:6" x14ac:dyDescent="0.3">
      <c r="A89" s="1" t="s">
        <v>101</v>
      </c>
      <c r="B89" s="1" t="s">
        <v>233</v>
      </c>
      <c r="C89" s="1" t="s">
        <v>234</v>
      </c>
      <c r="D89" s="1" t="s">
        <v>126</v>
      </c>
      <c r="E89" s="1" t="s">
        <v>211</v>
      </c>
      <c r="F89" s="29">
        <v>410</v>
      </c>
    </row>
    <row r="90" spans="1:6" x14ac:dyDescent="0.3">
      <c r="A90" s="1" t="s">
        <v>101</v>
      </c>
      <c r="B90" s="1" t="s">
        <v>233</v>
      </c>
      <c r="C90" s="1" t="s">
        <v>234</v>
      </c>
      <c r="D90" s="1" t="s">
        <v>229</v>
      </c>
      <c r="E90" s="1" t="s">
        <v>175</v>
      </c>
      <c r="F90" s="29">
        <v>11148</v>
      </c>
    </row>
    <row r="91" spans="1:6" x14ac:dyDescent="0.3">
      <c r="A91" s="1" t="s">
        <v>101</v>
      </c>
      <c r="B91" s="1" t="s">
        <v>233</v>
      </c>
      <c r="C91" s="1" t="s">
        <v>234</v>
      </c>
      <c r="D91" s="1" t="s">
        <v>163</v>
      </c>
      <c r="E91" s="1" t="s">
        <v>175</v>
      </c>
      <c r="F91" s="29">
        <v>4881</v>
      </c>
    </row>
    <row r="92" spans="1:6" x14ac:dyDescent="0.3">
      <c r="A92" s="1" t="s">
        <v>101</v>
      </c>
      <c r="B92" s="1" t="s">
        <v>233</v>
      </c>
      <c r="C92" s="1" t="s">
        <v>234</v>
      </c>
      <c r="D92" s="1" t="s">
        <v>163</v>
      </c>
      <c r="E92" s="1" t="s">
        <v>174</v>
      </c>
      <c r="F92" s="29">
        <v>3842</v>
      </c>
    </row>
    <row r="93" spans="1:6" x14ac:dyDescent="0.3">
      <c r="A93" s="1" t="s">
        <v>101</v>
      </c>
      <c r="B93" s="1" t="s">
        <v>233</v>
      </c>
      <c r="C93" s="1" t="s">
        <v>234</v>
      </c>
      <c r="D93" s="1" t="s">
        <v>235</v>
      </c>
      <c r="E93" s="1" t="s">
        <v>236</v>
      </c>
      <c r="F93" s="29">
        <v>3381</v>
      </c>
    </row>
    <row r="94" spans="1:6" x14ac:dyDescent="0.3">
      <c r="A94" s="1" t="s">
        <v>101</v>
      </c>
      <c r="B94" s="1" t="s">
        <v>233</v>
      </c>
      <c r="C94" s="1" t="s">
        <v>234</v>
      </c>
      <c r="D94" s="1" t="s">
        <v>237</v>
      </c>
      <c r="E94" s="1" t="s">
        <v>211</v>
      </c>
      <c r="F94" s="29">
        <v>410</v>
      </c>
    </row>
    <row r="95" spans="1:6" x14ac:dyDescent="0.3">
      <c r="A95" s="1" t="s">
        <v>101</v>
      </c>
      <c r="B95" s="1" t="s">
        <v>13</v>
      </c>
      <c r="C95" s="1" t="s">
        <v>238</v>
      </c>
      <c r="D95" s="1" t="s">
        <v>126</v>
      </c>
      <c r="E95" s="1" t="s">
        <v>175</v>
      </c>
      <c r="F95" s="29">
        <v>3423</v>
      </c>
    </row>
    <row r="96" spans="1:6" x14ac:dyDescent="0.3">
      <c r="A96" s="1" t="s">
        <v>101</v>
      </c>
      <c r="B96" s="1" t="s">
        <v>239</v>
      </c>
      <c r="C96" s="1" t="s">
        <v>240</v>
      </c>
      <c r="D96" s="1" t="s">
        <v>124</v>
      </c>
      <c r="E96" s="1" t="s">
        <v>175</v>
      </c>
      <c r="F96" s="29">
        <v>2239</v>
      </c>
    </row>
    <row r="97" spans="1:6" x14ac:dyDescent="0.3">
      <c r="A97" s="1" t="s">
        <v>101</v>
      </c>
      <c r="B97" s="1" t="s">
        <v>14</v>
      </c>
      <c r="C97" s="1" t="s">
        <v>241</v>
      </c>
      <c r="D97" s="1" t="s">
        <v>133</v>
      </c>
      <c r="E97" s="1" t="s">
        <v>174</v>
      </c>
      <c r="F97" s="29">
        <v>5496</v>
      </c>
    </row>
    <row r="98" spans="1:6" x14ac:dyDescent="0.3">
      <c r="A98" s="1" t="s">
        <v>101</v>
      </c>
      <c r="B98" s="1" t="s">
        <v>14</v>
      </c>
      <c r="C98" s="1" t="s">
        <v>241</v>
      </c>
      <c r="D98" s="1" t="s">
        <v>104</v>
      </c>
      <c r="E98" s="1" t="s">
        <v>174</v>
      </c>
      <c r="F98" s="29">
        <v>10989</v>
      </c>
    </row>
    <row r="99" spans="1:6" x14ac:dyDescent="0.3">
      <c r="A99" s="1" t="s">
        <v>101</v>
      </c>
      <c r="B99" s="1" t="s">
        <v>14</v>
      </c>
      <c r="C99" s="1" t="s">
        <v>241</v>
      </c>
      <c r="D99" s="1" t="s">
        <v>113</v>
      </c>
      <c r="E99" s="1" t="s">
        <v>174</v>
      </c>
      <c r="F99" s="29">
        <v>5496</v>
      </c>
    </row>
    <row r="100" spans="1:6" x14ac:dyDescent="0.3">
      <c r="A100" s="1" t="s">
        <v>101</v>
      </c>
      <c r="B100" s="1" t="s">
        <v>14</v>
      </c>
      <c r="C100" s="1" t="s">
        <v>241</v>
      </c>
      <c r="D100" s="1" t="s">
        <v>117</v>
      </c>
      <c r="E100" s="1" t="s">
        <v>174</v>
      </c>
      <c r="F100" s="29">
        <v>8406</v>
      </c>
    </row>
    <row r="101" spans="1:6" x14ac:dyDescent="0.3">
      <c r="A101" s="1" t="s">
        <v>101</v>
      </c>
      <c r="B101" s="1" t="s">
        <v>14</v>
      </c>
      <c r="C101" s="1" t="s">
        <v>241</v>
      </c>
      <c r="D101" s="1" t="s">
        <v>124</v>
      </c>
      <c r="E101" s="1" t="s">
        <v>174</v>
      </c>
      <c r="F101" s="29">
        <v>4760</v>
      </c>
    </row>
    <row r="102" spans="1:6" x14ac:dyDescent="0.3">
      <c r="A102" s="1" t="s">
        <v>101</v>
      </c>
      <c r="B102" s="1" t="s">
        <v>14</v>
      </c>
      <c r="C102" s="1" t="s">
        <v>241</v>
      </c>
      <c r="D102" s="1" t="s">
        <v>126</v>
      </c>
      <c r="E102" s="1" t="s">
        <v>175</v>
      </c>
      <c r="F102" s="29">
        <v>2941</v>
      </c>
    </row>
    <row r="103" spans="1:6" x14ac:dyDescent="0.3">
      <c r="A103" s="1" t="s">
        <v>101</v>
      </c>
      <c r="B103" s="1" t="s">
        <v>14</v>
      </c>
      <c r="C103" s="1" t="s">
        <v>241</v>
      </c>
      <c r="D103" s="1" t="s">
        <v>126</v>
      </c>
      <c r="E103" s="1" t="s">
        <v>174</v>
      </c>
      <c r="F103" s="29">
        <v>152630</v>
      </c>
    </row>
    <row r="104" spans="1:6" x14ac:dyDescent="0.3">
      <c r="A104" s="1" t="s">
        <v>101</v>
      </c>
      <c r="B104" s="1" t="s">
        <v>14</v>
      </c>
      <c r="C104" s="1" t="s">
        <v>241</v>
      </c>
      <c r="D104" s="1" t="s">
        <v>126</v>
      </c>
      <c r="E104" s="1" t="s">
        <v>211</v>
      </c>
      <c r="F104" s="29">
        <v>461</v>
      </c>
    </row>
    <row r="105" spans="1:6" x14ac:dyDescent="0.3">
      <c r="A105" s="1" t="s">
        <v>101</v>
      </c>
      <c r="B105" s="1" t="s">
        <v>14</v>
      </c>
      <c r="C105" s="1" t="s">
        <v>241</v>
      </c>
      <c r="D105" s="1" t="s">
        <v>160</v>
      </c>
      <c r="E105" s="1" t="s">
        <v>174</v>
      </c>
      <c r="F105" s="29">
        <v>27130</v>
      </c>
    </row>
    <row r="106" spans="1:6" x14ac:dyDescent="0.3">
      <c r="A106" s="1" t="s">
        <v>101</v>
      </c>
      <c r="B106" s="1" t="s">
        <v>15</v>
      </c>
      <c r="C106" s="1" t="s">
        <v>242</v>
      </c>
      <c r="D106" s="1" t="s">
        <v>126</v>
      </c>
      <c r="E106" s="1" t="s">
        <v>174</v>
      </c>
      <c r="F106" s="29">
        <v>46875</v>
      </c>
    </row>
    <row r="107" spans="1:6" x14ac:dyDescent="0.3">
      <c r="A107" s="1" t="s">
        <v>101</v>
      </c>
      <c r="B107" s="1" t="s">
        <v>17</v>
      </c>
      <c r="C107" s="1" t="s">
        <v>243</v>
      </c>
      <c r="D107" s="1" t="s">
        <v>109</v>
      </c>
      <c r="E107" s="1" t="s">
        <v>174</v>
      </c>
      <c r="F107" s="29">
        <v>10989</v>
      </c>
    </row>
    <row r="108" spans="1:6" x14ac:dyDescent="0.3">
      <c r="A108" s="1" t="s">
        <v>101</v>
      </c>
      <c r="B108" s="1" t="s">
        <v>17</v>
      </c>
      <c r="C108" s="1" t="s">
        <v>243</v>
      </c>
      <c r="D108" s="1" t="s">
        <v>124</v>
      </c>
      <c r="E108" s="1" t="s">
        <v>174</v>
      </c>
      <c r="F108" s="29">
        <v>8463</v>
      </c>
    </row>
    <row r="109" spans="1:6" x14ac:dyDescent="0.3">
      <c r="A109" s="1" t="s">
        <v>101</v>
      </c>
      <c r="B109" s="1" t="s">
        <v>17</v>
      </c>
      <c r="C109" s="1" t="s">
        <v>243</v>
      </c>
      <c r="D109" s="1" t="s">
        <v>126</v>
      </c>
      <c r="E109" s="1" t="s">
        <v>174</v>
      </c>
      <c r="F109" s="29">
        <v>117210</v>
      </c>
    </row>
    <row r="110" spans="1:6" x14ac:dyDescent="0.3">
      <c r="A110" s="1" t="s">
        <v>101</v>
      </c>
      <c r="B110" s="1" t="s">
        <v>244</v>
      </c>
      <c r="C110" s="1" t="s">
        <v>245</v>
      </c>
      <c r="D110" s="1" t="s">
        <v>113</v>
      </c>
      <c r="E110" s="1" t="s">
        <v>174</v>
      </c>
      <c r="F110" s="29">
        <v>7302</v>
      </c>
    </row>
    <row r="111" spans="1:6" x14ac:dyDescent="0.3">
      <c r="A111" s="1" t="s">
        <v>101</v>
      </c>
      <c r="B111" s="1" t="s">
        <v>244</v>
      </c>
      <c r="C111" s="1" t="s">
        <v>245</v>
      </c>
      <c r="D111" s="1" t="s">
        <v>116</v>
      </c>
      <c r="E111" s="1" t="s">
        <v>174</v>
      </c>
      <c r="F111" s="29">
        <v>6466</v>
      </c>
    </row>
    <row r="112" spans="1:6" x14ac:dyDescent="0.3">
      <c r="A112" s="1" t="s">
        <v>101</v>
      </c>
      <c r="B112" s="1" t="s">
        <v>244</v>
      </c>
      <c r="C112" s="1" t="s">
        <v>245</v>
      </c>
      <c r="D112" s="1" t="s">
        <v>117</v>
      </c>
      <c r="E112" s="1" t="s">
        <v>174</v>
      </c>
      <c r="F112" s="29">
        <v>6404</v>
      </c>
    </row>
    <row r="113" spans="1:6" x14ac:dyDescent="0.3">
      <c r="A113" s="1" t="s">
        <v>101</v>
      </c>
      <c r="B113" s="1" t="s">
        <v>244</v>
      </c>
      <c r="C113" s="1" t="s">
        <v>245</v>
      </c>
      <c r="D113" s="1" t="s">
        <v>151</v>
      </c>
      <c r="E113" s="1" t="s">
        <v>174</v>
      </c>
      <c r="F113" s="29">
        <v>6404</v>
      </c>
    </row>
    <row r="114" spans="1:6" x14ac:dyDescent="0.3">
      <c r="A114" s="1" t="s">
        <v>101</v>
      </c>
      <c r="B114" s="1" t="s">
        <v>244</v>
      </c>
      <c r="C114" s="1" t="s">
        <v>245</v>
      </c>
      <c r="D114" s="1" t="s">
        <v>126</v>
      </c>
      <c r="E114" s="1" t="s">
        <v>174</v>
      </c>
      <c r="F114" s="29">
        <v>88452</v>
      </c>
    </row>
    <row r="115" spans="1:6" x14ac:dyDescent="0.3">
      <c r="A115" s="1" t="s">
        <v>101</v>
      </c>
      <c r="B115" s="1" t="s">
        <v>244</v>
      </c>
      <c r="C115" s="1" t="s">
        <v>246</v>
      </c>
      <c r="D115" s="1" t="s">
        <v>151</v>
      </c>
      <c r="E115" s="1" t="s">
        <v>174</v>
      </c>
      <c r="F115" s="29">
        <v>7440</v>
      </c>
    </row>
    <row r="116" spans="1:6" x14ac:dyDescent="0.3">
      <c r="A116" s="1" t="s">
        <v>101</v>
      </c>
      <c r="B116" s="1" t="s">
        <v>244</v>
      </c>
      <c r="C116" s="1" t="s">
        <v>246</v>
      </c>
      <c r="D116" s="1" t="s">
        <v>126</v>
      </c>
      <c r="E116" s="1" t="s">
        <v>174</v>
      </c>
      <c r="F116" s="29">
        <v>20172</v>
      </c>
    </row>
    <row r="117" spans="1:6" x14ac:dyDescent="0.3">
      <c r="A117" s="1" t="s">
        <v>101</v>
      </c>
      <c r="B117" s="1" t="s">
        <v>19</v>
      </c>
      <c r="C117" s="1" t="s">
        <v>247</v>
      </c>
      <c r="D117" s="1" t="s">
        <v>116</v>
      </c>
      <c r="E117" s="1" t="s">
        <v>175</v>
      </c>
      <c r="F117" s="29">
        <v>31910</v>
      </c>
    </row>
    <row r="118" spans="1:6" x14ac:dyDescent="0.3">
      <c r="A118" s="1" t="s">
        <v>101</v>
      </c>
      <c r="B118" s="1" t="s">
        <v>19</v>
      </c>
      <c r="C118" s="1" t="s">
        <v>247</v>
      </c>
      <c r="D118" s="1" t="s">
        <v>124</v>
      </c>
      <c r="E118" s="1" t="s">
        <v>174</v>
      </c>
      <c r="F118" s="29">
        <v>8768</v>
      </c>
    </row>
    <row r="119" spans="1:6" x14ac:dyDescent="0.3">
      <c r="A119" s="1" t="s">
        <v>101</v>
      </c>
      <c r="B119" s="1" t="s">
        <v>19</v>
      </c>
      <c r="C119" s="1" t="s">
        <v>247</v>
      </c>
      <c r="D119" s="1" t="s">
        <v>126</v>
      </c>
      <c r="E119" s="1" t="s">
        <v>175</v>
      </c>
      <c r="F119" s="29">
        <v>18980</v>
      </c>
    </row>
    <row r="120" spans="1:6" x14ac:dyDescent="0.3">
      <c r="A120" s="1" t="s">
        <v>101</v>
      </c>
      <c r="B120" s="1" t="s">
        <v>19</v>
      </c>
      <c r="C120" s="1" t="s">
        <v>247</v>
      </c>
      <c r="D120" s="1" t="s">
        <v>126</v>
      </c>
      <c r="E120" s="1" t="s">
        <v>174</v>
      </c>
      <c r="F120" s="29">
        <v>202989</v>
      </c>
    </row>
    <row r="121" spans="1:6" x14ac:dyDescent="0.3">
      <c r="A121" s="1" t="s">
        <v>101</v>
      </c>
      <c r="B121" s="1" t="s">
        <v>19</v>
      </c>
      <c r="C121" s="1" t="s">
        <v>247</v>
      </c>
      <c r="D121" s="1" t="s">
        <v>163</v>
      </c>
      <c r="E121" s="1" t="s">
        <v>174</v>
      </c>
      <c r="F121" s="29">
        <v>6404</v>
      </c>
    </row>
    <row r="122" spans="1:6" x14ac:dyDescent="0.3">
      <c r="A122" s="1" t="s">
        <v>101</v>
      </c>
      <c r="B122" s="1" t="s">
        <v>20</v>
      </c>
      <c r="C122" s="1" t="s">
        <v>248</v>
      </c>
      <c r="D122" s="1" t="s">
        <v>104</v>
      </c>
      <c r="E122" s="1" t="s">
        <v>175</v>
      </c>
      <c r="F122" s="29">
        <v>2124</v>
      </c>
    </row>
    <row r="123" spans="1:6" x14ac:dyDescent="0.3">
      <c r="A123" s="1" t="s">
        <v>101</v>
      </c>
      <c r="B123" s="1" t="s">
        <v>20</v>
      </c>
      <c r="C123" s="1" t="s">
        <v>248</v>
      </c>
      <c r="D123" s="1" t="s">
        <v>104</v>
      </c>
      <c r="E123" s="1" t="s">
        <v>174</v>
      </c>
      <c r="F123" s="29">
        <v>6404</v>
      </c>
    </row>
    <row r="124" spans="1:6" x14ac:dyDescent="0.3">
      <c r="A124" s="1" t="s">
        <v>101</v>
      </c>
      <c r="B124" s="1" t="s">
        <v>20</v>
      </c>
      <c r="C124" s="1" t="s">
        <v>248</v>
      </c>
      <c r="D124" s="1" t="s">
        <v>134</v>
      </c>
      <c r="E124" s="1" t="s">
        <v>249</v>
      </c>
      <c r="F124" s="29">
        <v>549</v>
      </c>
    </row>
    <row r="125" spans="1:6" x14ac:dyDescent="0.3">
      <c r="A125" s="1" t="s">
        <v>101</v>
      </c>
      <c r="B125" s="1" t="s">
        <v>20</v>
      </c>
      <c r="C125" s="1" t="s">
        <v>248</v>
      </c>
      <c r="D125" s="1" t="s">
        <v>116</v>
      </c>
      <c r="E125" s="1" t="s">
        <v>174</v>
      </c>
      <c r="F125" s="29">
        <v>19124</v>
      </c>
    </row>
    <row r="126" spans="1:6" x14ac:dyDescent="0.3">
      <c r="A126" s="1" t="s">
        <v>101</v>
      </c>
      <c r="B126" s="1" t="s">
        <v>20</v>
      </c>
      <c r="C126" s="1" t="s">
        <v>248</v>
      </c>
      <c r="D126" s="1" t="s">
        <v>118</v>
      </c>
      <c r="E126" s="1" t="s">
        <v>174</v>
      </c>
      <c r="F126" s="29">
        <v>8794</v>
      </c>
    </row>
    <row r="127" spans="1:6" x14ac:dyDescent="0.3">
      <c r="A127" s="1" t="s">
        <v>101</v>
      </c>
      <c r="B127" s="1" t="s">
        <v>20</v>
      </c>
      <c r="C127" s="1" t="s">
        <v>248</v>
      </c>
      <c r="D127" s="1" t="s">
        <v>119</v>
      </c>
      <c r="E127" s="1" t="s">
        <v>174</v>
      </c>
      <c r="F127" s="29">
        <v>6404</v>
      </c>
    </row>
    <row r="128" spans="1:6" x14ac:dyDescent="0.3">
      <c r="A128" s="1" t="s">
        <v>101</v>
      </c>
      <c r="B128" s="1" t="s">
        <v>20</v>
      </c>
      <c r="C128" s="1" t="s">
        <v>248</v>
      </c>
      <c r="D128" s="1" t="s">
        <v>124</v>
      </c>
      <c r="E128" s="1" t="s">
        <v>175</v>
      </c>
      <c r="F128" s="29">
        <v>11418</v>
      </c>
    </row>
    <row r="129" spans="1:6" x14ac:dyDescent="0.3">
      <c r="A129" s="1" t="s">
        <v>101</v>
      </c>
      <c r="B129" s="1" t="s">
        <v>20</v>
      </c>
      <c r="C129" s="1" t="s">
        <v>248</v>
      </c>
      <c r="D129" s="1" t="s">
        <v>124</v>
      </c>
      <c r="E129" s="1" t="s">
        <v>174</v>
      </c>
      <c r="F129" s="29">
        <v>15006</v>
      </c>
    </row>
    <row r="130" spans="1:6" x14ac:dyDescent="0.3">
      <c r="A130" s="1" t="s">
        <v>101</v>
      </c>
      <c r="B130" s="1" t="s">
        <v>20</v>
      </c>
      <c r="C130" s="1" t="s">
        <v>248</v>
      </c>
      <c r="D130" s="1" t="s">
        <v>126</v>
      </c>
      <c r="E130" s="1" t="s">
        <v>175</v>
      </c>
      <c r="F130" s="29">
        <v>46917</v>
      </c>
    </row>
    <row r="131" spans="1:6" x14ac:dyDescent="0.3">
      <c r="A131" s="1" t="s">
        <v>101</v>
      </c>
      <c r="B131" s="1" t="s">
        <v>20</v>
      </c>
      <c r="C131" s="1" t="s">
        <v>248</v>
      </c>
      <c r="D131" s="1" t="s">
        <v>126</v>
      </c>
      <c r="E131" s="1" t="s">
        <v>174</v>
      </c>
      <c r="F131" s="29">
        <v>182792</v>
      </c>
    </row>
    <row r="132" spans="1:6" x14ac:dyDescent="0.3">
      <c r="A132" s="1" t="s">
        <v>101</v>
      </c>
      <c r="B132" s="1" t="s">
        <v>20</v>
      </c>
      <c r="C132" s="1" t="s">
        <v>248</v>
      </c>
      <c r="D132" s="1" t="s">
        <v>126</v>
      </c>
      <c r="E132" s="1" t="s">
        <v>211</v>
      </c>
      <c r="F132" s="29">
        <v>461</v>
      </c>
    </row>
    <row r="133" spans="1:6" x14ac:dyDescent="0.3">
      <c r="A133" s="1" t="s">
        <v>101</v>
      </c>
      <c r="B133" s="1" t="s">
        <v>20</v>
      </c>
      <c r="C133" s="1" t="s">
        <v>248</v>
      </c>
      <c r="D133" s="1" t="s">
        <v>160</v>
      </c>
      <c r="E133" s="1" t="s">
        <v>175</v>
      </c>
      <c r="F133" s="29">
        <v>2124</v>
      </c>
    </row>
    <row r="134" spans="1:6" x14ac:dyDescent="0.3">
      <c r="A134" s="1" t="s">
        <v>101</v>
      </c>
      <c r="B134" s="1" t="s">
        <v>20</v>
      </c>
      <c r="C134" s="1" t="s">
        <v>248</v>
      </c>
      <c r="D134" s="1" t="s">
        <v>160</v>
      </c>
      <c r="E134" s="1" t="s">
        <v>174</v>
      </c>
      <c r="F134" s="29">
        <v>36932</v>
      </c>
    </row>
    <row r="135" spans="1:6" x14ac:dyDescent="0.3">
      <c r="A135" s="1" t="s">
        <v>101</v>
      </c>
      <c r="B135" s="1" t="s">
        <v>20</v>
      </c>
      <c r="C135" s="1" t="s">
        <v>248</v>
      </c>
      <c r="D135" s="1" t="s">
        <v>163</v>
      </c>
      <c r="E135" s="1" t="s">
        <v>174</v>
      </c>
      <c r="F135" s="29">
        <v>7302</v>
      </c>
    </row>
    <row r="136" spans="1:6" x14ac:dyDescent="0.3">
      <c r="A136" s="1" t="s">
        <v>101</v>
      </c>
      <c r="B136" s="1" t="s">
        <v>20</v>
      </c>
      <c r="C136" s="1" t="s">
        <v>250</v>
      </c>
      <c r="D136" s="1" t="s">
        <v>104</v>
      </c>
      <c r="E136" s="1" t="s">
        <v>174</v>
      </c>
      <c r="F136" s="29">
        <v>8794</v>
      </c>
    </row>
    <row r="137" spans="1:6" x14ac:dyDescent="0.3">
      <c r="A137" s="1" t="s">
        <v>101</v>
      </c>
      <c r="B137" s="1" t="s">
        <v>20</v>
      </c>
      <c r="C137" s="1" t="s">
        <v>250</v>
      </c>
      <c r="D137" s="1" t="s">
        <v>116</v>
      </c>
      <c r="E137" s="1" t="s">
        <v>174</v>
      </c>
      <c r="F137" s="29">
        <v>24462</v>
      </c>
    </row>
    <row r="138" spans="1:6" x14ac:dyDescent="0.3">
      <c r="A138" s="1" t="s">
        <v>101</v>
      </c>
      <c r="B138" s="1" t="s">
        <v>20</v>
      </c>
      <c r="C138" s="1" t="s">
        <v>250</v>
      </c>
      <c r="D138" s="1" t="s">
        <v>117</v>
      </c>
      <c r="E138" s="1" t="s">
        <v>174</v>
      </c>
      <c r="F138" s="29">
        <v>5878</v>
      </c>
    </row>
    <row r="139" spans="1:6" x14ac:dyDescent="0.3">
      <c r="A139" s="1" t="s">
        <v>101</v>
      </c>
      <c r="B139" s="1" t="s">
        <v>20</v>
      </c>
      <c r="C139" s="1" t="s">
        <v>250</v>
      </c>
      <c r="D139" s="1" t="s">
        <v>124</v>
      </c>
      <c r="E139" s="1" t="s">
        <v>175</v>
      </c>
      <c r="F139" s="29">
        <v>9409</v>
      </c>
    </row>
    <row r="140" spans="1:6" x14ac:dyDescent="0.3">
      <c r="A140" s="1" t="s">
        <v>101</v>
      </c>
      <c r="B140" s="1" t="s">
        <v>20</v>
      </c>
      <c r="C140" s="1" t="s">
        <v>250</v>
      </c>
      <c r="D140" s="1" t="s">
        <v>126</v>
      </c>
      <c r="E140" s="1" t="s">
        <v>175</v>
      </c>
      <c r="F140" s="29">
        <v>2770</v>
      </c>
    </row>
    <row r="141" spans="1:6" x14ac:dyDescent="0.3">
      <c r="A141" s="1" t="s">
        <v>101</v>
      </c>
      <c r="B141" s="1" t="s">
        <v>20</v>
      </c>
      <c r="C141" s="1" t="s">
        <v>250</v>
      </c>
      <c r="D141" s="1" t="s">
        <v>126</v>
      </c>
      <c r="E141" s="1" t="s">
        <v>174</v>
      </c>
      <c r="F141" s="29">
        <v>61613</v>
      </c>
    </row>
    <row r="142" spans="1:6" x14ac:dyDescent="0.3">
      <c r="A142" s="1" t="s">
        <v>101</v>
      </c>
      <c r="B142" s="1" t="s">
        <v>251</v>
      </c>
      <c r="C142" s="1" t="s">
        <v>252</v>
      </c>
      <c r="D142" s="1" t="s">
        <v>126</v>
      </c>
      <c r="E142" s="1" t="s">
        <v>175</v>
      </c>
      <c r="F142" s="29">
        <v>2770</v>
      </c>
    </row>
    <row r="143" spans="1:6" x14ac:dyDescent="0.3">
      <c r="A143" s="1" t="s">
        <v>101</v>
      </c>
      <c r="B143" s="1" t="s">
        <v>251</v>
      </c>
      <c r="C143" s="1" t="s">
        <v>253</v>
      </c>
      <c r="D143" s="1" t="s">
        <v>126</v>
      </c>
      <c r="E143" s="1" t="s">
        <v>175</v>
      </c>
      <c r="F143" s="29">
        <v>2770</v>
      </c>
    </row>
    <row r="144" spans="1:6" x14ac:dyDescent="0.3">
      <c r="A144" s="1" t="s">
        <v>101</v>
      </c>
      <c r="B144" s="1" t="s">
        <v>22</v>
      </c>
      <c r="C144" s="1" t="s">
        <v>254</v>
      </c>
      <c r="D144" s="1" t="s">
        <v>133</v>
      </c>
      <c r="E144" s="1" t="s">
        <v>174</v>
      </c>
      <c r="F144" s="29">
        <v>14604</v>
      </c>
    </row>
    <row r="145" spans="1:6" x14ac:dyDescent="0.3">
      <c r="A145" s="1" t="s">
        <v>101</v>
      </c>
      <c r="B145" s="1" t="s">
        <v>22</v>
      </c>
      <c r="C145" s="1" t="s">
        <v>254</v>
      </c>
      <c r="D145" s="1" t="s">
        <v>104</v>
      </c>
      <c r="E145" s="1" t="s">
        <v>174</v>
      </c>
      <c r="F145" s="29">
        <v>26129</v>
      </c>
    </row>
    <row r="146" spans="1:6" x14ac:dyDescent="0.3">
      <c r="A146" s="1" t="s">
        <v>101</v>
      </c>
      <c r="B146" s="1" t="s">
        <v>22</v>
      </c>
      <c r="C146" s="1" t="s">
        <v>254</v>
      </c>
      <c r="D146" s="1" t="s">
        <v>113</v>
      </c>
      <c r="E146" s="1" t="s">
        <v>174</v>
      </c>
      <c r="F146" s="29">
        <v>8768</v>
      </c>
    </row>
    <row r="147" spans="1:6" x14ac:dyDescent="0.3">
      <c r="A147" s="1" t="s">
        <v>101</v>
      </c>
      <c r="B147" s="1" t="s">
        <v>22</v>
      </c>
      <c r="C147" s="1" t="s">
        <v>254</v>
      </c>
      <c r="D147" s="1" t="s">
        <v>116</v>
      </c>
      <c r="E147" s="1" t="s">
        <v>174</v>
      </c>
      <c r="F147" s="29">
        <v>7302</v>
      </c>
    </row>
    <row r="148" spans="1:6" x14ac:dyDescent="0.3">
      <c r="A148" s="1" t="s">
        <v>101</v>
      </c>
      <c r="B148" s="1" t="s">
        <v>22</v>
      </c>
      <c r="C148" s="1" t="s">
        <v>254</v>
      </c>
      <c r="D148" s="1" t="s">
        <v>116</v>
      </c>
      <c r="E148" s="1" t="s">
        <v>255</v>
      </c>
      <c r="F148" s="29">
        <v>1168</v>
      </c>
    </row>
    <row r="149" spans="1:6" x14ac:dyDescent="0.3">
      <c r="A149" s="1" t="s">
        <v>101</v>
      </c>
      <c r="B149" s="1" t="s">
        <v>22</v>
      </c>
      <c r="C149" s="1" t="s">
        <v>254</v>
      </c>
      <c r="D149" s="1" t="s">
        <v>117</v>
      </c>
      <c r="E149" s="1" t="s">
        <v>174</v>
      </c>
      <c r="F149" s="29">
        <v>25360</v>
      </c>
    </row>
    <row r="150" spans="1:6" x14ac:dyDescent="0.3">
      <c r="A150" s="1" t="s">
        <v>101</v>
      </c>
      <c r="B150" s="1" t="s">
        <v>22</v>
      </c>
      <c r="C150" s="1" t="s">
        <v>254</v>
      </c>
      <c r="D150" s="1" t="s">
        <v>151</v>
      </c>
      <c r="E150" s="1" t="s">
        <v>174</v>
      </c>
      <c r="F150" s="29">
        <v>5878</v>
      </c>
    </row>
    <row r="151" spans="1:6" x14ac:dyDescent="0.3">
      <c r="A151" s="1" t="s">
        <v>101</v>
      </c>
      <c r="B151" s="1" t="s">
        <v>22</v>
      </c>
      <c r="C151" s="1" t="s">
        <v>254</v>
      </c>
      <c r="D151" s="1" t="s">
        <v>124</v>
      </c>
      <c r="E151" s="1" t="s">
        <v>174</v>
      </c>
      <c r="F151" s="29">
        <v>14809</v>
      </c>
    </row>
    <row r="152" spans="1:6" x14ac:dyDescent="0.3">
      <c r="A152" s="1" t="s">
        <v>101</v>
      </c>
      <c r="B152" s="1" t="s">
        <v>22</v>
      </c>
      <c r="C152" s="1" t="s">
        <v>254</v>
      </c>
      <c r="D152" s="1" t="s">
        <v>126</v>
      </c>
      <c r="E152" s="1" t="s">
        <v>175</v>
      </c>
      <c r="F152" s="29">
        <v>2614</v>
      </c>
    </row>
    <row r="153" spans="1:6" x14ac:dyDescent="0.3">
      <c r="A153" s="1" t="s">
        <v>101</v>
      </c>
      <c r="B153" s="1" t="s">
        <v>22</v>
      </c>
      <c r="C153" s="1" t="s">
        <v>254</v>
      </c>
      <c r="D153" s="1" t="s">
        <v>126</v>
      </c>
      <c r="E153" s="1" t="s">
        <v>174</v>
      </c>
      <c r="F153" s="29">
        <v>119740</v>
      </c>
    </row>
    <row r="154" spans="1:6" x14ac:dyDescent="0.3">
      <c r="A154" s="1" t="s">
        <v>101</v>
      </c>
      <c r="B154" s="1" t="s">
        <v>22</v>
      </c>
      <c r="C154" s="1" t="s">
        <v>254</v>
      </c>
      <c r="D154" s="1" t="s">
        <v>160</v>
      </c>
      <c r="E154" s="1" t="s">
        <v>174</v>
      </c>
      <c r="F154" s="29">
        <v>42984</v>
      </c>
    </row>
    <row r="155" spans="1:6" x14ac:dyDescent="0.3">
      <c r="A155" s="1" t="s">
        <v>101</v>
      </c>
      <c r="B155" s="1" t="s">
        <v>22</v>
      </c>
      <c r="C155" s="1" t="s">
        <v>254</v>
      </c>
      <c r="D155" s="1" t="s">
        <v>163</v>
      </c>
      <c r="E155" s="1" t="s">
        <v>174</v>
      </c>
      <c r="F155" s="29">
        <v>6404</v>
      </c>
    </row>
    <row r="156" spans="1:6" x14ac:dyDescent="0.3">
      <c r="A156" s="1" t="s">
        <v>101</v>
      </c>
      <c r="B156" s="1" t="s">
        <v>22</v>
      </c>
      <c r="C156" s="1" t="s">
        <v>254</v>
      </c>
      <c r="D156" s="1" t="s">
        <v>256</v>
      </c>
      <c r="E156" s="1" t="s">
        <v>174</v>
      </c>
      <c r="F156" s="29">
        <v>8794</v>
      </c>
    </row>
    <row r="157" spans="1:6" x14ac:dyDescent="0.3">
      <c r="A157" s="1" t="s">
        <v>101</v>
      </c>
      <c r="B157" s="1" t="s">
        <v>257</v>
      </c>
      <c r="C157" s="1" t="s">
        <v>258</v>
      </c>
      <c r="D157" s="1" t="s">
        <v>118</v>
      </c>
      <c r="E157" s="1" t="s">
        <v>211</v>
      </c>
      <c r="F157" s="29">
        <v>410</v>
      </c>
    </row>
    <row r="158" spans="1:6" x14ac:dyDescent="0.3">
      <c r="A158" s="1" t="s">
        <v>101</v>
      </c>
      <c r="B158" s="1" t="s">
        <v>257</v>
      </c>
      <c r="C158" s="1" t="s">
        <v>258</v>
      </c>
      <c r="D158" s="1" t="s">
        <v>126</v>
      </c>
      <c r="E158" s="1" t="s">
        <v>174</v>
      </c>
      <c r="F158" s="29">
        <v>4203</v>
      </c>
    </row>
    <row r="159" spans="1:6" x14ac:dyDescent="0.3">
      <c r="A159" s="1" t="s">
        <v>101</v>
      </c>
      <c r="B159" s="1" t="s">
        <v>257</v>
      </c>
      <c r="C159" s="1" t="s">
        <v>258</v>
      </c>
      <c r="D159" s="1" t="s">
        <v>259</v>
      </c>
      <c r="E159" s="1" t="s">
        <v>211</v>
      </c>
      <c r="F159" s="29">
        <v>434</v>
      </c>
    </row>
    <row r="160" spans="1:6" x14ac:dyDescent="0.3">
      <c r="A160" s="1" t="s">
        <v>101</v>
      </c>
      <c r="B160" s="1" t="s">
        <v>260</v>
      </c>
      <c r="C160" s="1" t="s">
        <v>258</v>
      </c>
      <c r="D160" s="1" t="s">
        <v>133</v>
      </c>
      <c r="E160" s="1" t="s">
        <v>175</v>
      </c>
      <c r="F160" s="29">
        <v>2770</v>
      </c>
    </row>
    <row r="161" spans="1:6" x14ac:dyDescent="0.3">
      <c r="A161" s="1" t="s">
        <v>101</v>
      </c>
      <c r="B161" s="1" t="s">
        <v>25</v>
      </c>
      <c r="C161" s="1" t="s">
        <v>261</v>
      </c>
      <c r="D161" s="1" t="s">
        <v>105</v>
      </c>
      <c r="E161" s="1" t="s">
        <v>174</v>
      </c>
      <c r="F161" s="29">
        <v>3842</v>
      </c>
    </row>
    <row r="162" spans="1:6" x14ac:dyDescent="0.3">
      <c r="A162" s="1" t="s">
        <v>101</v>
      </c>
      <c r="B162" s="1" t="s">
        <v>25</v>
      </c>
      <c r="C162" s="1" t="s">
        <v>261</v>
      </c>
      <c r="D162" s="1" t="s">
        <v>124</v>
      </c>
      <c r="E162" s="1" t="s">
        <v>174</v>
      </c>
      <c r="F162" s="29">
        <v>16926</v>
      </c>
    </row>
    <row r="163" spans="1:6" x14ac:dyDescent="0.3">
      <c r="A163" s="1" t="s">
        <v>101</v>
      </c>
      <c r="B163" s="1" t="s">
        <v>25</v>
      </c>
      <c r="C163" s="1" t="s">
        <v>261</v>
      </c>
      <c r="D163" s="1" t="s">
        <v>126</v>
      </c>
      <c r="E163" s="1" t="s">
        <v>175</v>
      </c>
      <c r="F163" s="29">
        <v>10356</v>
      </c>
    </row>
    <row r="164" spans="1:6" x14ac:dyDescent="0.3">
      <c r="A164" s="1" t="s">
        <v>101</v>
      </c>
      <c r="B164" s="1" t="s">
        <v>25</v>
      </c>
      <c r="C164" s="1" t="s">
        <v>261</v>
      </c>
      <c r="D164" s="1" t="s">
        <v>126</v>
      </c>
      <c r="E164" s="1" t="s">
        <v>174</v>
      </c>
      <c r="F164" s="29">
        <v>113883</v>
      </c>
    </row>
    <row r="165" spans="1:6" x14ac:dyDescent="0.3">
      <c r="A165" s="1" t="s">
        <v>101</v>
      </c>
      <c r="B165" s="1" t="s">
        <v>25</v>
      </c>
      <c r="C165" s="1" t="s">
        <v>261</v>
      </c>
      <c r="D165" s="1" t="s">
        <v>126</v>
      </c>
      <c r="E165" s="1" t="s">
        <v>176</v>
      </c>
      <c r="F165" s="29">
        <v>2035</v>
      </c>
    </row>
    <row r="166" spans="1:6" x14ac:dyDescent="0.3">
      <c r="A166" s="1" t="s">
        <v>101</v>
      </c>
      <c r="B166" s="1" t="s">
        <v>262</v>
      </c>
      <c r="C166" s="1" t="s">
        <v>263</v>
      </c>
      <c r="D166" s="1" t="s">
        <v>126</v>
      </c>
      <c r="E166" s="1" t="s">
        <v>174</v>
      </c>
      <c r="F166" s="29">
        <v>19722</v>
      </c>
    </row>
    <row r="167" spans="1:6" x14ac:dyDescent="0.3">
      <c r="A167" s="1" t="s">
        <v>101</v>
      </c>
      <c r="B167" s="1" t="s">
        <v>26</v>
      </c>
      <c r="C167" s="1" t="s">
        <v>264</v>
      </c>
      <c r="D167" s="1" t="s">
        <v>126</v>
      </c>
      <c r="E167" s="1" t="s">
        <v>174</v>
      </c>
      <c r="F167" s="29">
        <v>22756</v>
      </c>
    </row>
    <row r="168" spans="1:6" x14ac:dyDescent="0.3">
      <c r="A168" s="1" t="s">
        <v>101</v>
      </c>
      <c r="B168" s="1" t="s">
        <v>265</v>
      </c>
      <c r="C168" s="1" t="s">
        <v>266</v>
      </c>
      <c r="D168" s="1" t="s">
        <v>114</v>
      </c>
      <c r="E168" s="1" t="s">
        <v>174</v>
      </c>
      <c r="F168" s="29">
        <v>6404</v>
      </c>
    </row>
    <row r="169" spans="1:6" x14ac:dyDescent="0.3">
      <c r="A169" s="1" t="s">
        <v>101</v>
      </c>
      <c r="B169" s="1" t="s">
        <v>265</v>
      </c>
      <c r="C169" s="1" t="s">
        <v>266</v>
      </c>
      <c r="D169" s="1" t="s">
        <v>117</v>
      </c>
      <c r="E169" s="1" t="s">
        <v>174</v>
      </c>
      <c r="F169" s="29">
        <v>3842</v>
      </c>
    </row>
    <row r="170" spans="1:6" x14ac:dyDescent="0.3">
      <c r="A170" s="1" t="s">
        <v>101</v>
      </c>
      <c r="B170" s="1" t="s">
        <v>265</v>
      </c>
      <c r="C170" s="1" t="s">
        <v>266</v>
      </c>
      <c r="D170" s="1" t="s">
        <v>126</v>
      </c>
      <c r="E170" s="1" t="s">
        <v>174</v>
      </c>
      <c r="F170" s="29">
        <v>3842</v>
      </c>
    </row>
    <row r="171" spans="1:6" x14ac:dyDescent="0.3">
      <c r="A171" s="1" t="s">
        <v>101</v>
      </c>
      <c r="B171" s="1" t="s">
        <v>27</v>
      </c>
      <c r="C171" s="1" t="s">
        <v>267</v>
      </c>
      <c r="D171" s="1" t="s">
        <v>105</v>
      </c>
      <c r="E171" s="1" t="s">
        <v>175</v>
      </c>
      <c r="F171" s="29">
        <v>8611</v>
      </c>
    </row>
    <row r="172" spans="1:6" x14ac:dyDescent="0.3">
      <c r="A172" s="1" t="s">
        <v>101</v>
      </c>
      <c r="B172" s="1" t="s">
        <v>27</v>
      </c>
      <c r="C172" s="1" t="s">
        <v>267</v>
      </c>
      <c r="D172" s="1" t="s">
        <v>126</v>
      </c>
      <c r="E172" s="1" t="s">
        <v>175</v>
      </c>
      <c r="F172" s="29">
        <v>5882</v>
      </c>
    </row>
    <row r="173" spans="1:6" x14ac:dyDescent="0.3">
      <c r="A173" s="1" t="s">
        <v>101</v>
      </c>
      <c r="B173" s="1" t="s">
        <v>27</v>
      </c>
      <c r="C173" s="1" t="s">
        <v>267</v>
      </c>
      <c r="D173" s="1" t="s">
        <v>126</v>
      </c>
      <c r="E173" s="1" t="s">
        <v>174</v>
      </c>
      <c r="F173" s="29">
        <v>3842</v>
      </c>
    </row>
    <row r="174" spans="1:6" x14ac:dyDescent="0.3">
      <c r="A174" s="1" t="s">
        <v>101</v>
      </c>
      <c r="B174" s="1" t="s">
        <v>27</v>
      </c>
      <c r="C174" s="1" t="s">
        <v>267</v>
      </c>
      <c r="D174" s="1" t="s">
        <v>228</v>
      </c>
      <c r="E174" s="1" t="s">
        <v>175</v>
      </c>
      <c r="F174" s="29">
        <v>2941</v>
      </c>
    </row>
    <row r="175" spans="1:6" x14ac:dyDescent="0.3">
      <c r="A175" s="1" t="s">
        <v>101</v>
      </c>
      <c r="B175" s="1" t="s">
        <v>268</v>
      </c>
      <c r="C175" s="1" t="s">
        <v>269</v>
      </c>
      <c r="D175" s="1" t="s">
        <v>126</v>
      </c>
      <c r="E175" s="1" t="s">
        <v>175</v>
      </c>
      <c r="F175" s="29">
        <v>7213</v>
      </c>
    </row>
    <row r="176" spans="1:6" x14ac:dyDescent="0.3">
      <c r="A176" s="1" t="s">
        <v>101</v>
      </c>
      <c r="B176" s="1" t="s">
        <v>28</v>
      </c>
      <c r="C176" s="1" t="s">
        <v>270</v>
      </c>
      <c r="D176" s="1" t="s">
        <v>131</v>
      </c>
      <c r="E176" s="1" t="s">
        <v>174</v>
      </c>
      <c r="F176" s="29">
        <v>8768</v>
      </c>
    </row>
    <row r="177" spans="1:6" x14ac:dyDescent="0.3">
      <c r="A177" s="1" t="s">
        <v>101</v>
      </c>
      <c r="B177" s="1" t="s">
        <v>28</v>
      </c>
      <c r="C177" s="1" t="s">
        <v>270</v>
      </c>
      <c r="D177" s="1" t="s">
        <v>105</v>
      </c>
      <c r="E177" s="1" t="s">
        <v>174</v>
      </c>
      <c r="F177" s="29">
        <v>6924</v>
      </c>
    </row>
    <row r="178" spans="1:6" x14ac:dyDescent="0.3">
      <c r="A178" s="1" t="s">
        <v>101</v>
      </c>
      <c r="B178" s="1" t="s">
        <v>28</v>
      </c>
      <c r="C178" s="1" t="s">
        <v>270</v>
      </c>
      <c r="D178" s="1" t="s">
        <v>105</v>
      </c>
      <c r="E178" s="1" t="s">
        <v>176</v>
      </c>
      <c r="F178" s="29">
        <v>10068</v>
      </c>
    </row>
    <row r="179" spans="1:6" x14ac:dyDescent="0.3">
      <c r="A179" s="1" t="s">
        <v>101</v>
      </c>
      <c r="B179" s="1" t="s">
        <v>28</v>
      </c>
      <c r="C179" s="1" t="s">
        <v>270</v>
      </c>
      <c r="D179" s="1" t="s">
        <v>113</v>
      </c>
      <c r="E179" s="1" t="s">
        <v>174</v>
      </c>
      <c r="F179" s="29">
        <v>10989</v>
      </c>
    </row>
    <row r="180" spans="1:6" x14ac:dyDescent="0.3">
      <c r="A180" s="1" t="s">
        <v>101</v>
      </c>
      <c r="B180" s="1" t="s">
        <v>28</v>
      </c>
      <c r="C180" s="1" t="s">
        <v>270</v>
      </c>
      <c r="D180" s="1" t="s">
        <v>114</v>
      </c>
      <c r="E180" s="1" t="s">
        <v>174</v>
      </c>
      <c r="F180" s="29">
        <v>5496</v>
      </c>
    </row>
    <row r="181" spans="1:6" x14ac:dyDescent="0.3">
      <c r="A181" s="1" t="s">
        <v>101</v>
      </c>
      <c r="B181" s="1" t="s">
        <v>28</v>
      </c>
      <c r="C181" s="1" t="s">
        <v>270</v>
      </c>
      <c r="D181" s="1" t="s">
        <v>116</v>
      </c>
      <c r="E181" s="1" t="s">
        <v>174</v>
      </c>
      <c r="F181" s="29">
        <v>61307</v>
      </c>
    </row>
    <row r="182" spans="1:6" x14ac:dyDescent="0.3">
      <c r="A182" s="1" t="s">
        <v>101</v>
      </c>
      <c r="B182" s="1" t="s">
        <v>28</v>
      </c>
      <c r="C182" s="1" t="s">
        <v>270</v>
      </c>
      <c r="D182" s="1" t="s">
        <v>117</v>
      </c>
      <c r="E182" s="1" t="s">
        <v>174</v>
      </c>
      <c r="F182" s="29">
        <v>12610</v>
      </c>
    </row>
    <row r="183" spans="1:6" x14ac:dyDescent="0.3">
      <c r="A183" s="1" t="s">
        <v>101</v>
      </c>
      <c r="B183" s="1" t="s">
        <v>28</v>
      </c>
      <c r="C183" s="1" t="s">
        <v>270</v>
      </c>
      <c r="D183" s="1" t="s">
        <v>118</v>
      </c>
      <c r="E183" s="1" t="s">
        <v>174</v>
      </c>
      <c r="F183" s="29">
        <v>63566</v>
      </c>
    </row>
    <row r="184" spans="1:6" x14ac:dyDescent="0.3">
      <c r="A184" s="1" t="s">
        <v>101</v>
      </c>
      <c r="B184" s="1" t="s">
        <v>28</v>
      </c>
      <c r="C184" s="1" t="s">
        <v>270</v>
      </c>
      <c r="D184" s="1" t="s">
        <v>118</v>
      </c>
      <c r="E184" s="1" t="s">
        <v>271</v>
      </c>
      <c r="F184" s="29">
        <v>1643</v>
      </c>
    </row>
    <row r="185" spans="1:6" x14ac:dyDescent="0.3">
      <c r="A185" s="1" t="s">
        <v>101</v>
      </c>
      <c r="B185" s="1" t="s">
        <v>28</v>
      </c>
      <c r="C185" s="1" t="s">
        <v>270</v>
      </c>
      <c r="D185" s="1" t="s">
        <v>120</v>
      </c>
      <c r="E185" s="1" t="s">
        <v>175</v>
      </c>
      <c r="F185" s="29">
        <v>2770</v>
      </c>
    </row>
    <row r="186" spans="1:6" x14ac:dyDescent="0.3">
      <c r="A186" s="1" t="s">
        <v>101</v>
      </c>
      <c r="B186" s="1" t="s">
        <v>28</v>
      </c>
      <c r="C186" s="1" t="s">
        <v>270</v>
      </c>
      <c r="D186" s="1" t="s">
        <v>126</v>
      </c>
      <c r="E186" s="1" t="s">
        <v>175</v>
      </c>
      <c r="F186" s="29">
        <v>5547</v>
      </c>
    </row>
    <row r="187" spans="1:6" x14ac:dyDescent="0.3">
      <c r="A187" s="1" t="s">
        <v>101</v>
      </c>
      <c r="B187" s="1" t="s">
        <v>28</v>
      </c>
      <c r="C187" s="1" t="s">
        <v>270</v>
      </c>
      <c r="D187" s="1" t="s">
        <v>126</v>
      </c>
      <c r="E187" s="1" t="s">
        <v>174</v>
      </c>
      <c r="F187" s="29">
        <v>338565</v>
      </c>
    </row>
    <row r="188" spans="1:6" x14ac:dyDescent="0.3">
      <c r="A188" s="1" t="s">
        <v>101</v>
      </c>
      <c r="B188" s="1" t="s">
        <v>28</v>
      </c>
      <c r="C188" s="1" t="s">
        <v>270</v>
      </c>
      <c r="D188" s="1" t="s">
        <v>228</v>
      </c>
      <c r="E188" s="1" t="s">
        <v>174</v>
      </c>
      <c r="F188" s="29">
        <v>10989</v>
      </c>
    </row>
    <row r="189" spans="1:6" x14ac:dyDescent="0.3">
      <c r="A189" s="1" t="s">
        <v>101</v>
      </c>
      <c r="B189" s="1" t="s">
        <v>29</v>
      </c>
      <c r="C189" s="1" t="s">
        <v>272</v>
      </c>
      <c r="D189" s="1" t="s">
        <v>105</v>
      </c>
      <c r="E189" s="1" t="s">
        <v>174</v>
      </c>
      <c r="F189" s="29">
        <v>39528</v>
      </c>
    </row>
    <row r="190" spans="1:6" x14ac:dyDescent="0.3">
      <c r="A190" s="1" t="s">
        <v>101</v>
      </c>
      <c r="B190" s="1" t="s">
        <v>29</v>
      </c>
      <c r="C190" s="1" t="s">
        <v>272</v>
      </c>
      <c r="D190" s="1" t="s">
        <v>105</v>
      </c>
      <c r="E190" s="1" t="s">
        <v>176</v>
      </c>
      <c r="F190" s="29">
        <v>6926</v>
      </c>
    </row>
    <row r="191" spans="1:6" x14ac:dyDescent="0.3">
      <c r="A191" s="1" t="s">
        <v>101</v>
      </c>
      <c r="B191" s="1" t="s">
        <v>29</v>
      </c>
      <c r="C191" s="1" t="s">
        <v>272</v>
      </c>
      <c r="D191" s="1" t="s">
        <v>109</v>
      </c>
      <c r="E191" s="1" t="s">
        <v>174</v>
      </c>
      <c r="F191" s="29">
        <v>14652</v>
      </c>
    </row>
    <row r="192" spans="1:6" x14ac:dyDescent="0.3">
      <c r="A192" s="1" t="s">
        <v>101</v>
      </c>
      <c r="B192" s="1" t="s">
        <v>29</v>
      </c>
      <c r="C192" s="1" t="s">
        <v>272</v>
      </c>
      <c r="D192" s="1" t="s">
        <v>110</v>
      </c>
      <c r="E192" s="1" t="s">
        <v>174</v>
      </c>
      <c r="F192" s="29">
        <v>36389</v>
      </c>
    </row>
    <row r="193" spans="1:6" x14ac:dyDescent="0.3">
      <c r="A193" s="1" t="s">
        <v>101</v>
      </c>
      <c r="B193" s="1" t="s">
        <v>29</v>
      </c>
      <c r="C193" s="1" t="s">
        <v>272</v>
      </c>
      <c r="D193" s="1" t="s">
        <v>115</v>
      </c>
      <c r="E193" s="1" t="s">
        <v>174</v>
      </c>
      <c r="F193" s="29">
        <v>17582</v>
      </c>
    </row>
    <row r="194" spans="1:6" x14ac:dyDescent="0.3">
      <c r="A194" s="1" t="s">
        <v>101</v>
      </c>
      <c r="B194" s="1" t="s">
        <v>29</v>
      </c>
      <c r="C194" s="1" t="s">
        <v>272</v>
      </c>
      <c r="D194" s="1" t="s">
        <v>116</v>
      </c>
      <c r="E194" s="1" t="s">
        <v>175</v>
      </c>
      <c r="F194" s="29">
        <v>2124</v>
      </c>
    </row>
    <row r="195" spans="1:6" x14ac:dyDescent="0.3">
      <c r="A195" s="1" t="s">
        <v>101</v>
      </c>
      <c r="B195" s="1" t="s">
        <v>29</v>
      </c>
      <c r="C195" s="1" t="s">
        <v>272</v>
      </c>
      <c r="D195" s="1" t="s">
        <v>116</v>
      </c>
      <c r="E195" s="1" t="s">
        <v>174</v>
      </c>
      <c r="F195" s="29">
        <v>85479</v>
      </c>
    </row>
    <row r="196" spans="1:6" x14ac:dyDescent="0.3">
      <c r="A196" s="1" t="s">
        <v>101</v>
      </c>
      <c r="B196" s="1" t="s">
        <v>29</v>
      </c>
      <c r="C196" s="1" t="s">
        <v>272</v>
      </c>
      <c r="D196" s="1" t="s">
        <v>124</v>
      </c>
      <c r="E196" s="1" t="s">
        <v>174</v>
      </c>
      <c r="F196" s="29">
        <v>22912</v>
      </c>
    </row>
    <row r="197" spans="1:6" x14ac:dyDescent="0.3">
      <c r="A197" s="1" t="s">
        <v>101</v>
      </c>
      <c r="B197" s="1" t="s">
        <v>29</v>
      </c>
      <c r="C197" s="1" t="s">
        <v>272</v>
      </c>
      <c r="D197" s="1" t="s">
        <v>124</v>
      </c>
      <c r="E197" s="1" t="s">
        <v>211</v>
      </c>
      <c r="F197" s="29">
        <v>21</v>
      </c>
    </row>
    <row r="198" spans="1:6" x14ac:dyDescent="0.3">
      <c r="A198" s="1" t="s">
        <v>101</v>
      </c>
      <c r="B198" s="1" t="s">
        <v>29</v>
      </c>
      <c r="C198" s="1" t="s">
        <v>272</v>
      </c>
      <c r="D198" s="1" t="s">
        <v>126</v>
      </c>
      <c r="E198" s="1" t="s">
        <v>175</v>
      </c>
      <c r="F198" s="29">
        <v>7901</v>
      </c>
    </row>
    <row r="199" spans="1:6" x14ac:dyDescent="0.3">
      <c r="A199" s="1" t="s">
        <v>101</v>
      </c>
      <c r="B199" s="1" t="s">
        <v>29</v>
      </c>
      <c r="C199" s="1" t="s">
        <v>272</v>
      </c>
      <c r="D199" s="1" t="s">
        <v>126</v>
      </c>
      <c r="E199" s="1" t="s">
        <v>174</v>
      </c>
      <c r="F199" s="29">
        <v>369822</v>
      </c>
    </row>
    <row r="200" spans="1:6" x14ac:dyDescent="0.3">
      <c r="A200" s="1" t="s">
        <v>101</v>
      </c>
      <c r="B200" s="1" t="s">
        <v>29</v>
      </c>
      <c r="C200" s="1" t="s">
        <v>272</v>
      </c>
      <c r="D200" s="1" t="s">
        <v>126</v>
      </c>
      <c r="E200" s="1" t="s">
        <v>176</v>
      </c>
      <c r="F200" s="29">
        <v>2345</v>
      </c>
    </row>
    <row r="201" spans="1:6" x14ac:dyDescent="0.3">
      <c r="A201" s="1" t="s">
        <v>101</v>
      </c>
      <c r="B201" s="1" t="s">
        <v>29</v>
      </c>
      <c r="C201" s="1" t="s">
        <v>272</v>
      </c>
      <c r="D201" s="1" t="s">
        <v>228</v>
      </c>
      <c r="E201" s="1" t="s">
        <v>175</v>
      </c>
      <c r="F201" s="29">
        <v>2124</v>
      </c>
    </row>
    <row r="202" spans="1:6" x14ac:dyDescent="0.3">
      <c r="A202" s="1" t="s">
        <v>101</v>
      </c>
      <c r="B202" s="1" t="s">
        <v>29</v>
      </c>
      <c r="C202" s="1" t="s">
        <v>272</v>
      </c>
      <c r="D202" s="1" t="s">
        <v>163</v>
      </c>
      <c r="E202" s="1" t="s">
        <v>174</v>
      </c>
      <c r="F202" s="29">
        <v>5878</v>
      </c>
    </row>
    <row r="203" spans="1:6" x14ac:dyDescent="0.3">
      <c r="A203" s="1" t="s">
        <v>101</v>
      </c>
      <c r="B203" s="1" t="s">
        <v>273</v>
      </c>
      <c r="C203" s="1" t="s">
        <v>274</v>
      </c>
      <c r="D203" s="1" t="s">
        <v>116</v>
      </c>
      <c r="E203" s="1" t="s">
        <v>175</v>
      </c>
      <c r="F203" s="29">
        <v>10083</v>
      </c>
    </row>
    <row r="204" spans="1:6" x14ac:dyDescent="0.3">
      <c r="A204" s="1" t="s">
        <v>101</v>
      </c>
      <c r="B204" s="1" t="s">
        <v>273</v>
      </c>
      <c r="C204" s="1" t="s">
        <v>274</v>
      </c>
      <c r="D204" s="1" t="s">
        <v>126</v>
      </c>
      <c r="E204" s="1" t="s">
        <v>175</v>
      </c>
      <c r="F204" s="29">
        <v>36371</v>
      </c>
    </row>
    <row r="205" spans="1:6" x14ac:dyDescent="0.3">
      <c r="A205" s="1" t="s">
        <v>101</v>
      </c>
      <c r="B205" s="1" t="s">
        <v>275</v>
      </c>
      <c r="C205" s="1" t="s">
        <v>276</v>
      </c>
      <c r="D205" s="1" t="s">
        <v>126</v>
      </c>
      <c r="E205" s="1" t="s">
        <v>174</v>
      </c>
      <c r="F205" s="29">
        <v>3842</v>
      </c>
    </row>
    <row r="206" spans="1:6" x14ac:dyDescent="0.3">
      <c r="A206" s="1" t="s">
        <v>101</v>
      </c>
      <c r="B206" s="1" t="s">
        <v>277</v>
      </c>
      <c r="C206" s="1" t="s">
        <v>278</v>
      </c>
      <c r="D206" s="1" t="s">
        <v>126</v>
      </c>
      <c r="E206" s="1" t="s">
        <v>174</v>
      </c>
      <c r="F206" s="29">
        <v>29796</v>
      </c>
    </row>
    <row r="207" spans="1:6" x14ac:dyDescent="0.3">
      <c r="A207" s="1" t="s">
        <v>101</v>
      </c>
      <c r="B207" s="1" t="s">
        <v>31</v>
      </c>
      <c r="C207" s="1" t="s">
        <v>279</v>
      </c>
      <c r="D207" s="1" t="s">
        <v>105</v>
      </c>
      <c r="E207" s="1" t="s">
        <v>174</v>
      </c>
      <c r="F207" s="29">
        <v>8045</v>
      </c>
    </row>
    <row r="208" spans="1:6" x14ac:dyDescent="0.3">
      <c r="A208" s="1" t="s">
        <v>101</v>
      </c>
      <c r="B208" s="1" t="s">
        <v>31</v>
      </c>
      <c r="C208" s="1" t="s">
        <v>279</v>
      </c>
      <c r="D208" s="1" t="s">
        <v>114</v>
      </c>
      <c r="E208" s="1" t="s">
        <v>174</v>
      </c>
      <c r="F208" s="29">
        <v>4203</v>
      </c>
    </row>
    <row r="209" spans="1:6" x14ac:dyDescent="0.3">
      <c r="A209" s="1" t="s">
        <v>101</v>
      </c>
      <c r="B209" s="1" t="s">
        <v>31</v>
      </c>
      <c r="C209" s="1" t="s">
        <v>279</v>
      </c>
      <c r="D209" s="1" t="s">
        <v>126</v>
      </c>
      <c r="E209" s="1" t="s">
        <v>175</v>
      </c>
      <c r="F209" s="29">
        <v>2124</v>
      </c>
    </row>
    <row r="210" spans="1:6" x14ac:dyDescent="0.3">
      <c r="A210" s="1" t="s">
        <v>101</v>
      </c>
      <c r="B210" s="1" t="s">
        <v>31</v>
      </c>
      <c r="C210" s="1" t="s">
        <v>279</v>
      </c>
      <c r="D210" s="1" t="s">
        <v>126</v>
      </c>
      <c r="E210" s="1" t="s">
        <v>174</v>
      </c>
      <c r="F210" s="29">
        <v>11767</v>
      </c>
    </row>
    <row r="211" spans="1:6" x14ac:dyDescent="0.3">
      <c r="A211" s="1" t="s">
        <v>101</v>
      </c>
      <c r="B211" s="1" t="s">
        <v>31</v>
      </c>
      <c r="C211" s="1" t="s">
        <v>279</v>
      </c>
      <c r="D211" s="1" t="s">
        <v>126</v>
      </c>
      <c r="E211" s="1" t="s">
        <v>225</v>
      </c>
      <c r="F211" s="29">
        <v>44</v>
      </c>
    </row>
    <row r="212" spans="1:6" x14ac:dyDescent="0.3">
      <c r="A212" s="1" t="s">
        <v>101</v>
      </c>
      <c r="B212" s="1" t="s">
        <v>32</v>
      </c>
      <c r="C212" s="1" t="s">
        <v>280</v>
      </c>
      <c r="D212" s="1" t="s">
        <v>126</v>
      </c>
      <c r="E212" s="1" t="s">
        <v>174</v>
      </c>
      <c r="F212" s="29">
        <v>28571</v>
      </c>
    </row>
    <row r="213" spans="1:6" x14ac:dyDescent="0.3">
      <c r="A213" s="1" t="s">
        <v>101</v>
      </c>
      <c r="B213" s="1" t="s">
        <v>32</v>
      </c>
      <c r="C213" s="1" t="s">
        <v>281</v>
      </c>
      <c r="D213" s="1" t="s">
        <v>282</v>
      </c>
      <c r="E213" s="1" t="s">
        <v>236</v>
      </c>
      <c r="F213" s="29">
        <v>3381</v>
      </c>
    </row>
    <row r="214" spans="1:6" x14ac:dyDescent="0.3">
      <c r="A214" s="1" t="s">
        <v>101</v>
      </c>
      <c r="B214" s="1" t="s">
        <v>32</v>
      </c>
      <c r="C214" s="1" t="s">
        <v>281</v>
      </c>
      <c r="D214" s="1" t="s">
        <v>124</v>
      </c>
      <c r="E214" s="1" t="s">
        <v>174</v>
      </c>
      <c r="F214" s="29">
        <v>6924</v>
      </c>
    </row>
    <row r="215" spans="1:6" x14ac:dyDescent="0.3">
      <c r="A215" s="1" t="s">
        <v>101</v>
      </c>
      <c r="B215" s="1" t="s">
        <v>32</v>
      </c>
      <c r="C215" s="1" t="s">
        <v>281</v>
      </c>
      <c r="D215" s="1" t="s">
        <v>126</v>
      </c>
      <c r="E215" s="1" t="s">
        <v>175</v>
      </c>
      <c r="F215" s="29">
        <v>4275</v>
      </c>
    </row>
    <row r="216" spans="1:6" x14ac:dyDescent="0.3">
      <c r="A216" s="1" t="s">
        <v>101</v>
      </c>
      <c r="B216" s="1" t="s">
        <v>32</v>
      </c>
      <c r="C216" s="1" t="s">
        <v>281</v>
      </c>
      <c r="D216" s="1" t="s">
        <v>126</v>
      </c>
      <c r="E216" s="1" t="s">
        <v>174</v>
      </c>
      <c r="F216" s="29">
        <v>151540</v>
      </c>
    </row>
    <row r="217" spans="1:6" x14ac:dyDescent="0.3">
      <c r="A217" s="1" t="s">
        <v>101</v>
      </c>
      <c r="B217" s="1" t="s">
        <v>35</v>
      </c>
      <c r="C217" s="1" t="s">
        <v>283</v>
      </c>
      <c r="D217" s="1" t="s">
        <v>104</v>
      </c>
      <c r="E217" s="1" t="s">
        <v>175</v>
      </c>
      <c r="F217" s="29">
        <v>2239</v>
      </c>
    </row>
    <row r="218" spans="1:6" x14ac:dyDescent="0.3">
      <c r="A218" s="1" t="s">
        <v>101</v>
      </c>
      <c r="B218" s="1" t="s">
        <v>35</v>
      </c>
      <c r="C218" s="1" t="s">
        <v>283</v>
      </c>
      <c r="D218" s="1" t="s">
        <v>104</v>
      </c>
      <c r="E218" s="1" t="s">
        <v>174</v>
      </c>
      <c r="F218" s="29">
        <v>169251</v>
      </c>
    </row>
    <row r="219" spans="1:6" x14ac:dyDescent="0.3">
      <c r="A219" s="1" t="s">
        <v>101</v>
      </c>
      <c r="B219" s="1" t="s">
        <v>35</v>
      </c>
      <c r="C219" s="1" t="s">
        <v>283</v>
      </c>
      <c r="D219" s="1" t="s">
        <v>113</v>
      </c>
      <c r="E219" s="1" t="s">
        <v>174</v>
      </c>
      <c r="F219" s="29">
        <v>31089</v>
      </c>
    </row>
    <row r="220" spans="1:6" x14ac:dyDescent="0.3">
      <c r="A220" s="1" t="s">
        <v>101</v>
      </c>
      <c r="B220" s="1" t="s">
        <v>35</v>
      </c>
      <c r="C220" s="1" t="s">
        <v>283</v>
      </c>
      <c r="D220" s="1" t="s">
        <v>114</v>
      </c>
      <c r="E220" s="1" t="s">
        <v>174</v>
      </c>
      <c r="F220" s="29">
        <v>3842</v>
      </c>
    </row>
    <row r="221" spans="1:6" x14ac:dyDescent="0.3">
      <c r="A221" s="1" t="s">
        <v>101</v>
      </c>
      <c r="B221" s="1" t="s">
        <v>35</v>
      </c>
      <c r="C221" s="1" t="s">
        <v>283</v>
      </c>
      <c r="D221" s="1" t="s">
        <v>116</v>
      </c>
      <c r="E221" s="1" t="s">
        <v>174</v>
      </c>
      <c r="F221" s="29">
        <v>79738</v>
      </c>
    </row>
    <row r="222" spans="1:6" x14ac:dyDescent="0.3">
      <c r="A222" s="1" t="s">
        <v>101</v>
      </c>
      <c r="B222" s="1" t="s">
        <v>35</v>
      </c>
      <c r="C222" s="1" t="s">
        <v>283</v>
      </c>
      <c r="D222" s="1" t="s">
        <v>117</v>
      </c>
      <c r="E222" s="1" t="s">
        <v>174</v>
      </c>
      <c r="F222" s="29">
        <v>54862</v>
      </c>
    </row>
    <row r="223" spans="1:6" x14ac:dyDescent="0.3">
      <c r="A223" s="1" t="s">
        <v>101</v>
      </c>
      <c r="B223" s="1" t="s">
        <v>35</v>
      </c>
      <c r="C223" s="1" t="s">
        <v>283</v>
      </c>
      <c r="D223" s="1" t="s">
        <v>117</v>
      </c>
      <c r="E223" s="1" t="s">
        <v>211</v>
      </c>
      <c r="F223" s="29">
        <v>461</v>
      </c>
    </row>
    <row r="224" spans="1:6" x14ac:dyDescent="0.3">
      <c r="A224" s="1" t="s">
        <v>101</v>
      </c>
      <c r="B224" s="1" t="s">
        <v>35</v>
      </c>
      <c r="C224" s="1" t="s">
        <v>283</v>
      </c>
      <c r="D224" s="1" t="s">
        <v>118</v>
      </c>
      <c r="E224" s="1" t="s">
        <v>174</v>
      </c>
      <c r="F224" s="29">
        <v>30717</v>
      </c>
    </row>
    <row r="225" spans="1:6" x14ac:dyDescent="0.3">
      <c r="A225" s="1" t="s">
        <v>101</v>
      </c>
      <c r="B225" s="1" t="s">
        <v>35</v>
      </c>
      <c r="C225" s="1" t="s">
        <v>283</v>
      </c>
      <c r="D225" s="1" t="s">
        <v>118</v>
      </c>
      <c r="E225" s="1" t="s">
        <v>211</v>
      </c>
      <c r="F225" s="29">
        <v>461</v>
      </c>
    </row>
    <row r="226" spans="1:6" x14ac:dyDescent="0.3">
      <c r="A226" s="1" t="s">
        <v>101</v>
      </c>
      <c r="B226" s="1" t="s">
        <v>35</v>
      </c>
      <c r="C226" s="1" t="s">
        <v>283</v>
      </c>
      <c r="D226" s="1" t="s">
        <v>119</v>
      </c>
      <c r="E226" s="1" t="s">
        <v>174</v>
      </c>
      <c r="F226" s="29">
        <v>11767</v>
      </c>
    </row>
    <row r="227" spans="1:6" x14ac:dyDescent="0.3">
      <c r="A227" s="1" t="s">
        <v>101</v>
      </c>
      <c r="B227" s="1" t="s">
        <v>35</v>
      </c>
      <c r="C227" s="1" t="s">
        <v>283</v>
      </c>
      <c r="D227" s="1" t="s">
        <v>124</v>
      </c>
      <c r="E227" s="1" t="s">
        <v>174</v>
      </c>
      <c r="F227" s="29">
        <v>15708</v>
      </c>
    </row>
    <row r="228" spans="1:6" x14ac:dyDescent="0.3">
      <c r="A228" s="1" t="s">
        <v>101</v>
      </c>
      <c r="B228" s="1" t="s">
        <v>35</v>
      </c>
      <c r="C228" s="1" t="s">
        <v>283</v>
      </c>
      <c r="D228" s="1" t="s">
        <v>126</v>
      </c>
      <c r="E228" s="1" t="s">
        <v>174</v>
      </c>
      <c r="F228" s="29">
        <v>133024</v>
      </c>
    </row>
    <row r="229" spans="1:6" x14ac:dyDescent="0.3">
      <c r="A229" s="1" t="s">
        <v>101</v>
      </c>
      <c r="B229" s="1" t="s">
        <v>35</v>
      </c>
      <c r="C229" s="1" t="s">
        <v>283</v>
      </c>
      <c r="D229" s="1" t="s">
        <v>126</v>
      </c>
      <c r="E229" s="1" t="s">
        <v>176</v>
      </c>
      <c r="F229" s="29">
        <v>2345</v>
      </c>
    </row>
    <row r="230" spans="1:6" x14ac:dyDescent="0.3">
      <c r="A230" s="1" t="s">
        <v>101</v>
      </c>
      <c r="B230" s="1" t="s">
        <v>35</v>
      </c>
      <c r="C230" s="1" t="s">
        <v>283</v>
      </c>
      <c r="D230" s="1" t="s">
        <v>228</v>
      </c>
      <c r="E230" s="1" t="s">
        <v>174</v>
      </c>
      <c r="F230" s="29">
        <v>22756</v>
      </c>
    </row>
    <row r="231" spans="1:6" x14ac:dyDescent="0.3">
      <c r="A231" s="1" t="s">
        <v>101</v>
      </c>
      <c r="B231" s="1" t="s">
        <v>284</v>
      </c>
      <c r="C231" s="1" t="s">
        <v>285</v>
      </c>
      <c r="D231" s="1" t="s">
        <v>126</v>
      </c>
      <c r="E231" s="1" t="s">
        <v>174</v>
      </c>
      <c r="F231" s="29">
        <v>3842</v>
      </c>
    </row>
    <row r="232" spans="1:6" x14ac:dyDescent="0.3">
      <c r="A232" s="1" t="s">
        <v>101</v>
      </c>
      <c r="B232" s="1" t="s">
        <v>38</v>
      </c>
      <c r="C232" s="1" t="s">
        <v>286</v>
      </c>
      <c r="D232" s="1" t="s">
        <v>105</v>
      </c>
      <c r="E232" s="1" t="s">
        <v>176</v>
      </c>
      <c r="F232" s="29">
        <v>2035</v>
      </c>
    </row>
    <row r="233" spans="1:6" x14ac:dyDescent="0.3">
      <c r="A233" s="1" t="s">
        <v>101</v>
      </c>
      <c r="B233" s="1" t="s">
        <v>38</v>
      </c>
      <c r="C233" s="1" t="s">
        <v>286</v>
      </c>
      <c r="D233" s="1" t="s">
        <v>126</v>
      </c>
      <c r="E233" s="1" t="s">
        <v>174</v>
      </c>
      <c r="F233" s="29">
        <v>6466</v>
      </c>
    </row>
    <row r="234" spans="1:6" x14ac:dyDescent="0.3">
      <c r="A234" s="1" t="s">
        <v>101</v>
      </c>
      <c r="B234" s="1" t="s">
        <v>39</v>
      </c>
      <c r="C234" s="1" t="s">
        <v>287</v>
      </c>
      <c r="D234" s="1" t="s">
        <v>105</v>
      </c>
      <c r="E234" s="1" t="s">
        <v>174</v>
      </c>
      <c r="F234" s="29">
        <v>9699</v>
      </c>
    </row>
    <row r="235" spans="1:6" x14ac:dyDescent="0.3">
      <c r="A235" s="1" t="s">
        <v>101</v>
      </c>
      <c r="B235" s="1" t="s">
        <v>39</v>
      </c>
      <c r="C235" s="1" t="s">
        <v>287</v>
      </c>
      <c r="D235" s="1" t="s">
        <v>110</v>
      </c>
      <c r="E235" s="1" t="s">
        <v>174</v>
      </c>
      <c r="F235" s="29">
        <v>20090</v>
      </c>
    </row>
    <row r="236" spans="1:6" x14ac:dyDescent="0.3">
      <c r="A236" s="1" t="s">
        <v>101</v>
      </c>
      <c r="B236" s="1" t="s">
        <v>39</v>
      </c>
      <c r="C236" s="1" t="s">
        <v>287</v>
      </c>
      <c r="D236" s="1" t="s">
        <v>116</v>
      </c>
      <c r="E236" s="1" t="s">
        <v>174</v>
      </c>
      <c r="F236" s="29">
        <v>6924</v>
      </c>
    </row>
    <row r="237" spans="1:6" x14ac:dyDescent="0.3">
      <c r="A237" s="1" t="s">
        <v>101</v>
      </c>
      <c r="B237" s="1" t="s">
        <v>39</v>
      </c>
      <c r="C237" s="1" t="s">
        <v>287</v>
      </c>
      <c r="D237" s="1" t="s">
        <v>126</v>
      </c>
      <c r="E237" s="1" t="s">
        <v>174</v>
      </c>
      <c r="F237" s="29">
        <v>48100</v>
      </c>
    </row>
    <row r="238" spans="1:6" x14ac:dyDescent="0.3">
      <c r="A238" s="1" t="s">
        <v>101</v>
      </c>
      <c r="B238" s="1" t="s">
        <v>39</v>
      </c>
      <c r="C238" s="1" t="s">
        <v>287</v>
      </c>
      <c r="D238" s="1" t="s">
        <v>126</v>
      </c>
      <c r="E238" s="1" t="s">
        <v>176</v>
      </c>
      <c r="F238" s="29">
        <v>4380</v>
      </c>
    </row>
    <row r="239" spans="1:6" x14ac:dyDescent="0.3">
      <c r="A239" s="1" t="s">
        <v>101</v>
      </c>
      <c r="B239" s="1" t="s">
        <v>39</v>
      </c>
      <c r="C239" s="1" t="s">
        <v>287</v>
      </c>
      <c r="D239" s="1" t="s">
        <v>232</v>
      </c>
      <c r="E239" s="1" t="s">
        <v>174</v>
      </c>
      <c r="F239" s="29">
        <v>3842</v>
      </c>
    </row>
    <row r="240" spans="1:6" x14ac:dyDescent="0.3">
      <c r="A240" s="1" t="s">
        <v>101</v>
      </c>
      <c r="B240" s="1" t="s">
        <v>41</v>
      </c>
      <c r="C240" s="1" t="s">
        <v>288</v>
      </c>
      <c r="D240" s="1" t="s">
        <v>126</v>
      </c>
      <c r="E240" s="1" t="s">
        <v>176</v>
      </c>
      <c r="F240" s="29">
        <v>2035</v>
      </c>
    </row>
    <row r="241" spans="1:6" x14ac:dyDescent="0.3">
      <c r="A241" s="1" t="s">
        <v>101</v>
      </c>
      <c r="B241" s="1" t="s">
        <v>41</v>
      </c>
      <c r="C241" s="1" t="s">
        <v>288</v>
      </c>
      <c r="D241" s="1" t="s">
        <v>163</v>
      </c>
      <c r="E241" s="1" t="s">
        <v>174</v>
      </c>
      <c r="F241" s="29">
        <v>3842</v>
      </c>
    </row>
    <row r="242" spans="1:6" x14ac:dyDescent="0.3">
      <c r="A242" s="1" t="s">
        <v>101</v>
      </c>
      <c r="B242" s="1" t="s">
        <v>42</v>
      </c>
      <c r="C242" s="1" t="s">
        <v>289</v>
      </c>
      <c r="D242" s="1" t="s">
        <v>112</v>
      </c>
      <c r="E242" s="1" t="s">
        <v>211</v>
      </c>
      <c r="F242" s="29">
        <v>434</v>
      </c>
    </row>
    <row r="243" spans="1:6" x14ac:dyDescent="0.3">
      <c r="A243" s="1" t="s">
        <v>101</v>
      </c>
      <c r="B243" s="1" t="s">
        <v>42</v>
      </c>
      <c r="C243" s="1" t="s">
        <v>289</v>
      </c>
      <c r="D243" s="1" t="s">
        <v>117</v>
      </c>
      <c r="E243" s="1" t="s">
        <v>174</v>
      </c>
      <c r="F243" s="29">
        <v>4760</v>
      </c>
    </row>
    <row r="244" spans="1:6" x14ac:dyDescent="0.3">
      <c r="A244" s="1" t="s">
        <v>101</v>
      </c>
      <c r="B244" s="1" t="s">
        <v>42</v>
      </c>
      <c r="C244" s="1" t="s">
        <v>289</v>
      </c>
      <c r="D244" s="1" t="s">
        <v>124</v>
      </c>
      <c r="E244" s="1" t="s">
        <v>174</v>
      </c>
      <c r="F244" s="29">
        <v>3842</v>
      </c>
    </row>
    <row r="245" spans="1:6" x14ac:dyDescent="0.3">
      <c r="A245" s="1" t="s">
        <v>101</v>
      </c>
      <c r="B245" s="1" t="s">
        <v>42</v>
      </c>
      <c r="C245" s="1" t="s">
        <v>289</v>
      </c>
      <c r="D245" s="1" t="s">
        <v>126</v>
      </c>
      <c r="E245" s="1" t="s">
        <v>175</v>
      </c>
      <c r="F245" s="29">
        <v>2124</v>
      </c>
    </row>
    <row r="246" spans="1:6" x14ac:dyDescent="0.3">
      <c r="A246" s="1" t="s">
        <v>101</v>
      </c>
      <c r="B246" s="1" t="s">
        <v>42</v>
      </c>
      <c r="C246" s="1" t="s">
        <v>289</v>
      </c>
      <c r="D246" s="1" t="s">
        <v>126</v>
      </c>
      <c r="E246" s="1" t="s">
        <v>174</v>
      </c>
      <c r="F246" s="29">
        <v>14810</v>
      </c>
    </row>
    <row r="247" spans="1:6" x14ac:dyDescent="0.3">
      <c r="A247" s="1" t="s">
        <v>101</v>
      </c>
      <c r="B247" s="1" t="s">
        <v>42</v>
      </c>
      <c r="C247" s="1" t="s">
        <v>289</v>
      </c>
      <c r="D247" s="1" t="s">
        <v>229</v>
      </c>
      <c r="E247" s="1" t="s">
        <v>174</v>
      </c>
      <c r="F247" s="29">
        <v>10992</v>
      </c>
    </row>
    <row r="248" spans="1:6" x14ac:dyDescent="0.3">
      <c r="A248" s="1" t="s">
        <v>101</v>
      </c>
      <c r="B248" s="1" t="s">
        <v>290</v>
      </c>
      <c r="C248" s="1" t="s">
        <v>291</v>
      </c>
      <c r="D248" s="1" t="s">
        <v>113</v>
      </c>
      <c r="E248" s="1" t="s">
        <v>174</v>
      </c>
      <c r="F248" s="29">
        <v>4203</v>
      </c>
    </row>
    <row r="249" spans="1:6" x14ac:dyDescent="0.3">
      <c r="A249" s="1" t="s">
        <v>101</v>
      </c>
      <c r="B249" s="1" t="s">
        <v>290</v>
      </c>
      <c r="C249" s="1" t="s">
        <v>291</v>
      </c>
      <c r="D249" s="1" t="s">
        <v>118</v>
      </c>
      <c r="E249" s="1" t="s">
        <v>174</v>
      </c>
      <c r="F249" s="29">
        <v>4203</v>
      </c>
    </row>
    <row r="250" spans="1:6" x14ac:dyDescent="0.3">
      <c r="A250" s="1" t="s">
        <v>101</v>
      </c>
      <c r="B250" s="1" t="s">
        <v>290</v>
      </c>
      <c r="C250" s="1" t="s">
        <v>291</v>
      </c>
      <c r="D250" s="1" t="s">
        <v>126</v>
      </c>
      <c r="E250" s="1" t="s">
        <v>174</v>
      </c>
      <c r="F250" s="29">
        <v>70023</v>
      </c>
    </row>
    <row r="251" spans="1:6" x14ac:dyDescent="0.3">
      <c r="A251" s="1" t="s">
        <v>101</v>
      </c>
      <c r="B251" s="1" t="s">
        <v>43</v>
      </c>
      <c r="C251" s="1" t="s">
        <v>292</v>
      </c>
      <c r="D251" s="1" t="s">
        <v>293</v>
      </c>
      <c r="E251" s="1" t="s">
        <v>176</v>
      </c>
      <c r="F251" s="29">
        <v>2091</v>
      </c>
    </row>
    <row r="252" spans="1:6" x14ac:dyDescent="0.3">
      <c r="A252" s="1" t="s">
        <v>101</v>
      </c>
      <c r="B252" s="1" t="s">
        <v>43</v>
      </c>
      <c r="C252" s="1" t="s">
        <v>292</v>
      </c>
      <c r="D252" s="1" t="s">
        <v>105</v>
      </c>
      <c r="E252" s="1" t="s">
        <v>175</v>
      </c>
      <c r="F252" s="29">
        <v>3947</v>
      </c>
    </row>
    <row r="253" spans="1:6" x14ac:dyDescent="0.3">
      <c r="A253" s="1" t="s">
        <v>101</v>
      </c>
      <c r="B253" s="1" t="s">
        <v>43</v>
      </c>
      <c r="C253" s="1" t="s">
        <v>292</v>
      </c>
      <c r="D253" s="1" t="s">
        <v>105</v>
      </c>
      <c r="E253" s="1" t="s">
        <v>174</v>
      </c>
      <c r="F253" s="29">
        <v>40079</v>
      </c>
    </row>
    <row r="254" spans="1:6" x14ac:dyDescent="0.3">
      <c r="A254" s="1" t="s">
        <v>101</v>
      </c>
      <c r="B254" s="1" t="s">
        <v>43</v>
      </c>
      <c r="C254" s="1" t="s">
        <v>292</v>
      </c>
      <c r="D254" s="1" t="s">
        <v>108</v>
      </c>
      <c r="E254" s="1" t="s">
        <v>174</v>
      </c>
      <c r="F254" s="29">
        <v>3842</v>
      </c>
    </row>
    <row r="255" spans="1:6" x14ac:dyDescent="0.3">
      <c r="A255" s="1" t="s">
        <v>101</v>
      </c>
      <c r="B255" s="1" t="s">
        <v>43</v>
      </c>
      <c r="C255" s="1" t="s">
        <v>292</v>
      </c>
      <c r="D255" s="1" t="s">
        <v>110</v>
      </c>
      <c r="E255" s="1" t="s">
        <v>177</v>
      </c>
      <c r="F255" s="29">
        <v>4578</v>
      </c>
    </row>
    <row r="256" spans="1:6" x14ac:dyDescent="0.3">
      <c r="A256" s="1" t="s">
        <v>101</v>
      </c>
      <c r="B256" s="1" t="s">
        <v>43</v>
      </c>
      <c r="C256" s="1" t="s">
        <v>292</v>
      </c>
      <c r="D256" s="1" t="s">
        <v>110</v>
      </c>
      <c r="E256" s="1" t="s">
        <v>174</v>
      </c>
      <c r="F256" s="29">
        <v>7440</v>
      </c>
    </row>
    <row r="257" spans="1:6" x14ac:dyDescent="0.3">
      <c r="A257" s="1" t="s">
        <v>101</v>
      </c>
      <c r="B257" s="1" t="s">
        <v>43</v>
      </c>
      <c r="C257" s="1" t="s">
        <v>292</v>
      </c>
      <c r="D257" s="1" t="s">
        <v>224</v>
      </c>
      <c r="E257" s="1" t="s">
        <v>211</v>
      </c>
      <c r="F257" s="29">
        <v>434</v>
      </c>
    </row>
    <row r="258" spans="1:6" x14ac:dyDescent="0.3">
      <c r="A258" s="1" t="s">
        <v>101</v>
      </c>
      <c r="B258" s="1" t="s">
        <v>43</v>
      </c>
      <c r="C258" s="1" t="s">
        <v>292</v>
      </c>
      <c r="D258" s="1" t="s">
        <v>114</v>
      </c>
      <c r="E258" s="1" t="s">
        <v>174</v>
      </c>
      <c r="F258" s="29">
        <v>9591</v>
      </c>
    </row>
    <row r="259" spans="1:6" x14ac:dyDescent="0.3">
      <c r="A259" s="1" t="s">
        <v>101</v>
      </c>
      <c r="B259" s="1" t="s">
        <v>43</v>
      </c>
      <c r="C259" s="1" t="s">
        <v>292</v>
      </c>
      <c r="D259" s="1" t="s">
        <v>147</v>
      </c>
      <c r="E259" s="1" t="s">
        <v>174</v>
      </c>
      <c r="F259" s="29">
        <v>3842</v>
      </c>
    </row>
    <row r="260" spans="1:6" x14ac:dyDescent="0.3">
      <c r="A260" s="1" t="s">
        <v>101</v>
      </c>
      <c r="B260" s="1" t="s">
        <v>43</v>
      </c>
      <c r="C260" s="1" t="s">
        <v>292</v>
      </c>
      <c r="D260" s="1" t="s">
        <v>116</v>
      </c>
      <c r="E260" s="1" t="s">
        <v>174</v>
      </c>
      <c r="F260" s="29">
        <v>33229</v>
      </c>
    </row>
    <row r="261" spans="1:6" x14ac:dyDescent="0.3">
      <c r="A261" s="1" t="s">
        <v>101</v>
      </c>
      <c r="B261" s="1" t="s">
        <v>43</v>
      </c>
      <c r="C261" s="1" t="s">
        <v>292</v>
      </c>
      <c r="D261" s="1" t="s">
        <v>117</v>
      </c>
      <c r="E261" s="1" t="s">
        <v>174</v>
      </c>
      <c r="F261" s="29">
        <v>5496</v>
      </c>
    </row>
    <row r="262" spans="1:6" x14ac:dyDescent="0.3">
      <c r="A262" s="1" t="s">
        <v>101</v>
      </c>
      <c r="B262" s="1" t="s">
        <v>43</v>
      </c>
      <c r="C262" s="1" t="s">
        <v>292</v>
      </c>
      <c r="D262" s="1" t="s">
        <v>118</v>
      </c>
      <c r="E262" s="1" t="s">
        <v>174</v>
      </c>
      <c r="F262" s="29">
        <v>28789</v>
      </c>
    </row>
    <row r="263" spans="1:6" x14ac:dyDescent="0.3">
      <c r="A263" s="1" t="s">
        <v>101</v>
      </c>
      <c r="B263" s="1" t="s">
        <v>43</v>
      </c>
      <c r="C263" s="1" t="s">
        <v>292</v>
      </c>
      <c r="D263" s="1" t="s">
        <v>118</v>
      </c>
      <c r="E263" s="1" t="s">
        <v>176</v>
      </c>
      <c r="F263" s="29">
        <v>5019</v>
      </c>
    </row>
    <row r="264" spans="1:6" x14ac:dyDescent="0.3">
      <c r="A264" s="1" t="s">
        <v>101</v>
      </c>
      <c r="B264" s="1" t="s">
        <v>43</v>
      </c>
      <c r="C264" s="1" t="s">
        <v>292</v>
      </c>
      <c r="D264" s="1" t="s">
        <v>118</v>
      </c>
      <c r="E264" s="1" t="s">
        <v>211</v>
      </c>
      <c r="F264" s="29">
        <v>712</v>
      </c>
    </row>
    <row r="265" spans="1:6" x14ac:dyDescent="0.3">
      <c r="A265" s="1" t="s">
        <v>101</v>
      </c>
      <c r="B265" s="1" t="s">
        <v>43</v>
      </c>
      <c r="C265" s="1" t="s">
        <v>292</v>
      </c>
      <c r="D265" s="1" t="s">
        <v>120</v>
      </c>
      <c r="E265" s="1" t="s">
        <v>174</v>
      </c>
      <c r="F265" s="29">
        <v>4760</v>
      </c>
    </row>
    <row r="266" spans="1:6" x14ac:dyDescent="0.3">
      <c r="A266" s="1" t="s">
        <v>101</v>
      </c>
      <c r="B266" s="1" t="s">
        <v>43</v>
      </c>
      <c r="C266" s="1" t="s">
        <v>292</v>
      </c>
      <c r="D266" s="1" t="s">
        <v>123</v>
      </c>
      <c r="E266" s="1" t="s">
        <v>175</v>
      </c>
      <c r="F266" s="29">
        <v>4664</v>
      </c>
    </row>
    <row r="267" spans="1:6" x14ac:dyDescent="0.3">
      <c r="A267" s="1" t="s">
        <v>101</v>
      </c>
      <c r="B267" s="1" t="s">
        <v>43</v>
      </c>
      <c r="C267" s="1" t="s">
        <v>292</v>
      </c>
      <c r="D267" s="1" t="s">
        <v>124</v>
      </c>
      <c r="E267" s="1" t="s">
        <v>174</v>
      </c>
      <c r="F267" s="29">
        <v>11282</v>
      </c>
    </row>
    <row r="268" spans="1:6" x14ac:dyDescent="0.3">
      <c r="A268" s="1" t="s">
        <v>101</v>
      </c>
      <c r="B268" s="1" t="s">
        <v>43</v>
      </c>
      <c r="C268" s="1" t="s">
        <v>292</v>
      </c>
      <c r="D268" s="1" t="s">
        <v>126</v>
      </c>
      <c r="E268" s="1" t="s">
        <v>175</v>
      </c>
      <c r="F268" s="29">
        <v>24503</v>
      </c>
    </row>
    <row r="269" spans="1:6" x14ac:dyDescent="0.3">
      <c r="A269" s="1" t="s">
        <v>101</v>
      </c>
      <c r="B269" s="1" t="s">
        <v>43</v>
      </c>
      <c r="C269" s="1" t="s">
        <v>292</v>
      </c>
      <c r="D269" s="1" t="s">
        <v>126</v>
      </c>
      <c r="E269" s="1" t="s">
        <v>174</v>
      </c>
      <c r="F269" s="29">
        <v>827952</v>
      </c>
    </row>
    <row r="270" spans="1:6" x14ac:dyDescent="0.3">
      <c r="A270" s="1" t="s">
        <v>101</v>
      </c>
      <c r="B270" s="1" t="s">
        <v>43</v>
      </c>
      <c r="C270" s="1" t="s">
        <v>292</v>
      </c>
      <c r="D270" s="1" t="s">
        <v>126</v>
      </c>
      <c r="E270" s="1" t="s">
        <v>176</v>
      </c>
      <c r="F270" s="29">
        <v>3507</v>
      </c>
    </row>
    <row r="271" spans="1:6" x14ac:dyDescent="0.3">
      <c r="A271" s="1" t="s">
        <v>101</v>
      </c>
      <c r="B271" s="1" t="s">
        <v>43</v>
      </c>
      <c r="C271" s="1" t="s">
        <v>292</v>
      </c>
      <c r="D271" s="1" t="s">
        <v>126</v>
      </c>
      <c r="E271" s="1" t="s">
        <v>211</v>
      </c>
      <c r="F271" s="29">
        <v>1332</v>
      </c>
    </row>
    <row r="272" spans="1:6" x14ac:dyDescent="0.3">
      <c r="A272" s="1" t="s">
        <v>101</v>
      </c>
      <c r="B272" s="1" t="s">
        <v>43</v>
      </c>
      <c r="C272" s="1" t="s">
        <v>292</v>
      </c>
      <c r="D272" s="1" t="s">
        <v>163</v>
      </c>
      <c r="E272" s="1" t="s">
        <v>174</v>
      </c>
      <c r="F272" s="29">
        <v>16096</v>
      </c>
    </row>
    <row r="273" spans="1:6" x14ac:dyDescent="0.3">
      <c r="A273" s="1" t="s">
        <v>101</v>
      </c>
      <c r="B273" s="1" t="s">
        <v>44</v>
      </c>
      <c r="C273" s="1" t="s">
        <v>294</v>
      </c>
      <c r="D273" s="1" t="s">
        <v>113</v>
      </c>
      <c r="E273" s="1" t="s">
        <v>174</v>
      </c>
      <c r="F273" s="29">
        <v>5388</v>
      </c>
    </row>
    <row r="274" spans="1:6" x14ac:dyDescent="0.3">
      <c r="A274" s="1" t="s">
        <v>101</v>
      </c>
      <c r="B274" s="1" t="s">
        <v>44</v>
      </c>
      <c r="C274" s="1" t="s">
        <v>294</v>
      </c>
      <c r="D274" s="1" t="s">
        <v>118</v>
      </c>
      <c r="E274" s="1" t="s">
        <v>174</v>
      </c>
      <c r="F274" s="29">
        <v>6404</v>
      </c>
    </row>
    <row r="275" spans="1:6" x14ac:dyDescent="0.3">
      <c r="A275" s="1" t="s">
        <v>101</v>
      </c>
      <c r="B275" s="1" t="s">
        <v>44</v>
      </c>
      <c r="C275" s="1" t="s">
        <v>294</v>
      </c>
      <c r="D275" s="1" t="s">
        <v>126</v>
      </c>
      <c r="E275" s="1" t="s">
        <v>174</v>
      </c>
      <c r="F275" s="29">
        <v>22314</v>
      </c>
    </row>
    <row r="276" spans="1:6" x14ac:dyDescent="0.3">
      <c r="A276" s="1" t="s">
        <v>101</v>
      </c>
      <c r="B276" s="1" t="s">
        <v>295</v>
      </c>
      <c r="C276" s="1" t="s">
        <v>296</v>
      </c>
      <c r="D276" s="1" t="s">
        <v>126</v>
      </c>
      <c r="E276" s="1" t="s">
        <v>174</v>
      </c>
      <c r="F276" s="29">
        <v>42829</v>
      </c>
    </row>
    <row r="277" spans="1:6" x14ac:dyDescent="0.3">
      <c r="A277" s="1" t="s">
        <v>101</v>
      </c>
      <c r="B277" s="1" t="s">
        <v>295</v>
      </c>
      <c r="C277" s="1" t="s">
        <v>296</v>
      </c>
      <c r="D277" s="1" t="s">
        <v>126</v>
      </c>
      <c r="E277" s="1" t="s">
        <v>211</v>
      </c>
      <c r="F277" s="29">
        <v>434</v>
      </c>
    </row>
    <row r="278" spans="1:6" x14ac:dyDescent="0.3">
      <c r="A278" s="1" t="s">
        <v>101</v>
      </c>
      <c r="B278" s="1" t="s">
        <v>46</v>
      </c>
      <c r="C278" s="1" t="s">
        <v>297</v>
      </c>
      <c r="D278" s="1" t="s">
        <v>116</v>
      </c>
      <c r="E278" s="1" t="s">
        <v>174</v>
      </c>
      <c r="F278" s="29">
        <v>10081</v>
      </c>
    </row>
    <row r="279" spans="1:6" x14ac:dyDescent="0.3">
      <c r="A279" s="1" t="s">
        <v>101</v>
      </c>
      <c r="B279" s="1" t="s">
        <v>46</v>
      </c>
      <c r="C279" s="1" t="s">
        <v>297</v>
      </c>
      <c r="D279" s="1" t="s">
        <v>124</v>
      </c>
      <c r="E279" s="1" t="s">
        <v>174</v>
      </c>
      <c r="F279" s="29">
        <v>8463</v>
      </c>
    </row>
    <row r="280" spans="1:6" x14ac:dyDescent="0.3">
      <c r="A280" s="1" t="s">
        <v>101</v>
      </c>
      <c r="B280" s="1" t="s">
        <v>46</v>
      </c>
      <c r="C280" s="1" t="s">
        <v>297</v>
      </c>
      <c r="D280" s="1" t="s">
        <v>124</v>
      </c>
      <c r="E280" s="1" t="s">
        <v>211</v>
      </c>
      <c r="F280" s="29">
        <v>461</v>
      </c>
    </row>
    <row r="281" spans="1:6" x14ac:dyDescent="0.3">
      <c r="A281" s="1" t="s">
        <v>101</v>
      </c>
      <c r="B281" s="1" t="s">
        <v>46</v>
      </c>
      <c r="C281" s="1" t="s">
        <v>297</v>
      </c>
      <c r="D281" s="1" t="s">
        <v>126</v>
      </c>
      <c r="E281" s="1" t="s">
        <v>175</v>
      </c>
      <c r="F281" s="29">
        <v>2614</v>
      </c>
    </row>
    <row r="282" spans="1:6" x14ac:dyDescent="0.3">
      <c r="A282" s="1" t="s">
        <v>101</v>
      </c>
      <c r="B282" s="1" t="s">
        <v>46</v>
      </c>
      <c r="C282" s="1" t="s">
        <v>297</v>
      </c>
      <c r="D282" s="1" t="s">
        <v>126</v>
      </c>
      <c r="E282" s="1" t="s">
        <v>174</v>
      </c>
      <c r="F282" s="29">
        <v>354138</v>
      </c>
    </row>
    <row r="283" spans="1:6" x14ac:dyDescent="0.3">
      <c r="A283" s="1" t="s">
        <v>101</v>
      </c>
      <c r="B283" s="1" t="s">
        <v>46</v>
      </c>
      <c r="C283" s="1" t="s">
        <v>297</v>
      </c>
      <c r="D283" s="1" t="s">
        <v>163</v>
      </c>
      <c r="E283" s="1" t="s">
        <v>174</v>
      </c>
      <c r="F283" s="29">
        <v>8794</v>
      </c>
    </row>
    <row r="284" spans="1:6" x14ac:dyDescent="0.3">
      <c r="A284" s="1" t="s">
        <v>101</v>
      </c>
      <c r="B284" s="1" t="s">
        <v>298</v>
      </c>
      <c r="C284" s="1" t="s">
        <v>299</v>
      </c>
      <c r="D284" s="1" t="s">
        <v>116</v>
      </c>
      <c r="E284" s="1" t="s">
        <v>211</v>
      </c>
      <c r="F284" s="29">
        <v>461</v>
      </c>
    </row>
    <row r="285" spans="1:6" x14ac:dyDescent="0.3">
      <c r="A285" s="1" t="s">
        <v>101</v>
      </c>
      <c r="B285" s="1" t="s">
        <v>298</v>
      </c>
      <c r="C285" s="1" t="s">
        <v>299</v>
      </c>
      <c r="D285" s="1" t="s">
        <v>126</v>
      </c>
      <c r="E285" s="1" t="s">
        <v>175</v>
      </c>
      <c r="F285" s="29">
        <v>4478</v>
      </c>
    </row>
    <row r="286" spans="1:6" x14ac:dyDescent="0.3">
      <c r="A286" s="1" t="s">
        <v>101</v>
      </c>
      <c r="B286" s="1" t="s">
        <v>47</v>
      </c>
      <c r="C286" s="1" t="s">
        <v>300</v>
      </c>
      <c r="D286" s="1" t="s">
        <v>126</v>
      </c>
      <c r="E286" s="1" t="s">
        <v>175</v>
      </c>
      <c r="F286" s="29">
        <v>5633</v>
      </c>
    </row>
    <row r="287" spans="1:6" x14ac:dyDescent="0.3">
      <c r="A287" s="1" t="s">
        <v>101</v>
      </c>
      <c r="B287" s="1" t="s">
        <v>47</v>
      </c>
      <c r="C287" s="1" t="s">
        <v>300</v>
      </c>
      <c r="D287" s="1" t="s">
        <v>126</v>
      </c>
      <c r="E287" s="1" t="s">
        <v>211</v>
      </c>
      <c r="F287" s="29">
        <v>461</v>
      </c>
    </row>
    <row r="288" spans="1:6" x14ac:dyDescent="0.3">
      <c r="A288" s="1" t="s">
        <v>101</v>
      </c>
      <c r="B288" s="1" t="s">
        <v>47</v>
      </c>
      <c r="C288" s="1" t="s">
        <v>300</v>
      </c>
      <c r="D288" s="1" t="s">
        <v>163</v>
      </c>
      <c r="E288" s="1" t="s">
        <v>175</v>
      </c>
      <c r="F288" s="29">
        <v>2692</v>
      </c>
    </row>
    <row r="289" spans="1:6" x14ac:dyDescent="0.3">
      <c r="A289" s="1" t="s">
        <v>101</v>
      </c>
      <c r="B289" s="1" t="s">
        <v>47</v>
      </c>
      <c r="C289" s="1" t="s">
        <v>301</v>
      </c>
      <c r="D289" s="1" t="s">
        <v>126</v>
      </c>
      <c r="E289" s="1" t="s">
        <v>175</v>
      </c>
      <c r="F289" s="29">
        <v>5130</v>
      </c>
    </row>
    <row r="290" spans="1:6" x14ac:dyDescent="0.3">
      <c r="A290" s="1" t="s">
        <v>101</v>
      </c>
      <c r="B290" s="1" t="s">
        <v>47</v>
      </c>
      <c r="C290" s="1" t="s">
        <v>301</v>
      </c>
      <c r="D290" s="1" t="s">
        <v>126</v>
      </c>
      <c r="E290" s="1" t="s">
        <v>211</v>
      </c>
      <c r="F290" s="29">
        <v>410</v>
      </c>
    </row>
    <row r="291" spans="1:6" x14ac:dyDescent="0.3">
      <c r="A291" s="1" t="s">
        <v>101</v>
      </c>
      <c r="B291" s="1" t="s">
        <v>302</v>
      </c>
      <c r="C291" s="1" t="s">
        <v>303</v>
      </c>
      <c r="D291" s="1" t="s">
        <v>124</v>
      </c>
      <c r="E291" s="1" t="s">
        <v>174</v>
      </c>
      <c r="F291" s="29">
        <v>7440</v>
      </c>
    </row>
    <row r="292" spans="1:6" x14ac:dyDescent="0.3">
      <c r="A292" s="1" t="s">
        <v>101</v>
      </c>
      <c r="B292" s="1" t="s">
        <v>52</v>
      </c>
      <c r="C292" s="1" t="s">
        <v>304</v>
      </c>
      <c r="D292" s="1" t="s">
        <v>228</v>
      </c>
      <c r="E292" s="1" t="s">
        <v>174</v>
      </c>
      <c r="F292" s="29">
        <v>5878</v>
      </c>
    </row>
    <row r="293" spans="1:6" x14ac:dyDescent="0.3">
      <c r="A293" s="1" t="s">
        <v>101</v>
      </c>
      <c r="B293" s="1" t="s">
        <v>305</v>
      </c>
      <c r="C293" s="1" t="s">
        <v>306</v>
      </c>
      <c r="D293" s="1" t="s">
        <v>223</v>
      </c>
      <c r="E293" s="1" t="s">
        <v>174</v>
      </c>
      <c r="F293" s="29">
        <v>4760</v>
      </c>
    </row>
    <row r="294" spans="1:6" x14ac:dyDescent="0.3">
      <c r="A294" s="1" t="s">
        <v>101</v>
      </c>
      <c r="B294" s="1" t="s">
        <v>305</v>
      </c>
      <c r="C294" s="1" t="s">
        <v>306</v>
      </c>
      <c r="D294" s="1" t="s">
        <v>126</v>
      </c>
      <c r="E294" s="1" t="s">
        <v>174</v>
      </c>
      <c r="F294" s="29">
        <v>20222</v>
      </c>
    </row>
    <row r="295" spans="1:6" x14ac:dyDescent="0.3">
      <c r="A295" s="1" t="s">
        <v>101</v>
      </c>
      <c r="B295" s="1" t="s">
        <v>305</v>
      </c>
      <c r="C295" s="1" t="s">
        <v>306</v>
      </c>
      <c r="D295" s="1" t="s">
        <v>126</v>
      </c>
      <c r="E295" s="1" t="s">
        <v>176</v>
      </c>
      <c r="F295" s="29">
        <v>2345</v>
      </c>
    </row>
    <row r="296" spans="1:6" x14ac:dyDescent="0.3">
      <c r="A296" s="1" t="s">
        <v>101</v>
      </c>
      <c r="B296" s="1" t="s">
        <v>305</v>
      </c>
      <c r="C296" s="1" t="s">
        <v>306</v>
      </c>
      <c r="D296" s="1" t="s">
        <v>160</v>
      </c>
      <c r="E296" s="1" t="s">
        <v>174</v>
      </c>
      <c r="F296" s="29">
        <v>4760</v>
      </c>
    </row>
    <row r="297" spans="1:6" x14ac:dyDescent="0.3">
      <c r="A297" s="1" t="s">
        <v>101</v>
      </c>
      <c r="B297" s="1" t="s">
        <v>53</v>
      </c>
      <c r="C297" s="1" t="s">
        <v>307</v>
      </c>
      <c r="D297" s="1" t="s">
        <v>104</v>
      </c>
      <c r="E297" s="1" t="s">
        <v>174</v>
      </c>
      <c r="F297" s="29">
        <v>6924</v>
      </c>
    </row>
    <row r="298" spans="1:6" x14ac:dyDescent="0.3">
      <c r="A298" s="1" t="s">
        <v>101</v>
      </c>
      <c r="B298" s="1" t="s">
        <v>53</v>
      </c>
      <c r="C298" s="1" t="s">
        <v>307</v>
      </c>
      <c r="D298" s="1" t="s">
        <v>135</v>
      </c>
      <c r="E298" s="1" t="s">
        <v>174</v>
      </c>
      <c r="F298" s="29">
        <v>11767</v>
      </c>
    </row>
    <row r="299" spans="1:6" x14ac:dyDescent="0.3">
      <c r="A299" s="1" t="s">
        <v>101</v>
      </c>
      <c r="B299" s="1" t="s">
        <v>53</v>
      </c>
      <c r="C299" s="1" t="s">
        <v>307</v>
      </c>
      <c r="D299" s="1" t="s">
        <v>106</v>
      </c>
      <c r="E299" s="1" t="s">
        <v>211</v>
      </c>
      <c r="F299" s="29">
        <v>263</v>
      </c>
    </row>
    <row r="300" spans="1:6" x14ac:dyDescent="0.3">
      <c r="A300" s="1" t="s">
        <v>101</v>
      </c>
      <c r="B300" s="1" t="s">
        <v>53</v>
      </c>
      <c r="C300" s="1" t="s">
        <v>307</v>
      </c>
      <c r="D300" s="1" t="s">
        <v>113</v>
      </c>
      <c r="E300" s="1" t="s">
        <v>174</v>
      </c>
      <c r="F300" s="29">
        <v>17950</v>
      </c>
    </row>
    <row r="301" spans="1:6" x14ac:dyDescent="0.3">
      <c r="A301" s="1" t="s">
        <v>101</v>
      </c>
      <c r="B301" s="1" t="s">
        <v>53</v>
      </c>
      <c r="C301" s="1" t="s">
        <v>307</v>
      </c>
      <c r="D301" s="1" t="s">
        <v>145</v>
      </c>
      <c r="E301" s="1" t="s">
        <v>174</v>
      </c>
      <c r="F301" s="29">
        <v>8794</v>
      </c>
    </row>
    <row r="302" spans="1:6" x14ac:dyDescent="0.3">
      <c r="A302" s="1" t="s">
        <v>101</v>
      </c>
      <c r="B302" s="1" t="s">
        <v>53</v>
      </c>
      <c r="C302" s="1" t="s">
        <v>307</v>
      </c>
      <c r="D302" s="1" t="s">
        <v>116</v>
      </c>
      <c r="E302" s="1" t="s">
        <v>175</v>
      </c>
      <c r="F302" s="29">
        <v>2569</v>
      </c>
    </row>
    <row r="303" spans="1:6" x14ac:dyDescent="0.3">
      <c r="A303" s="1" t="s">
        <v>101</v>
      </c>
      <c r="B303" s="1" t="s">
        <v>53</v>
      </c>
      <c r="C303" s="1" t="s">
        <v>307</v>
      </c>
      <c r="D303" s="1" t="s">
        <v>116</v>
      </c>
      <c r="E303" s="1" t="s">
        <v>174</v>
      </c>
      <c r="F303" s="29">
        <v>11767</v>
      </c>
    </row>
    <row r="304" spans="1:6" x14ac:dyDescent="0.3">
      <c r="A304" s="1" t="s">
        <v>101</v>
      </c>
      <c r="B304" s="1" t="s">
        <v>53</v>
      </c>
      <c r="C304" s="1" t="s">
        <v>307</v>
      </c>
      <c r="D304" s="1" t="s">
        <v>116</v>
      </c>
      <c r="E304" s="1" t="s">
        <v>211</v>
      </c>
      <c r="F304" s="29">
        <v>922</v>
      </c>
    </row>
    <row r="305" spans="1:6" x14ac:dyDescent="0.3">
      <c r="A305" s="1" t="s">
        <v>101</v>
      </c>
      <c r="B305" s="1" t="s">
        <v>53</v>
      </c>
      <c r="C305" s="1" t="s">
        <v>307</v>
      </c>
      <c r="D305" s="1" t="s">
        <v>117</v>
      </c>
      <c r="E305" s="1" t="s">
        <v>175</v>
      </c>
      <c r="F305" s="29">
        <v>6888</v>
      </c>
    </row>
    <row r="306" spans="1:6" x14ac:dyDescent="0.3">
      <c r="A306" s="1" t="s">
        <v>101</v>
      </c>
      <c r="B306" s="1" t="s">
        <v>53</v>
      </c>
      <c r="C306" s="1" t="s">
        <v>307</v>
      </c>
      <c r="D306" s="1" t="s">
        <v>117</v>
      </c>
      <c r="E306" s="1" t="s">
        <v>174</v>
      </c>
      <c r="F306" s="29">
        <v>45685</v>
      </c>
    </row>
    <row r="307" spans="1:6" x14ac:dyDescent="0.3">
      <c r="A307" s="1" t="s">
        <v>101</v>
      </c>
      <c r="B307" s="1" t="s">
        <v>53</v>
      </c>
      <c r="C307" s="1" t="s">
        <v>307</v>
      </c>
      <c r="D307" s="1" t="s">
        <v>118</v>
      </c>
      <c r="E307" s="1" t="s">
        <v>174</v>
      </c>
      <c r="F307" s="29">
        <v>20100</v>
      </c>
    </row>
    <row r="308" spans="1:6" x14ac:dyDescent="0.3">
      <c r="A308" s="1" t="s">
        <v>101</v>
      </c>
      <c r="B308" s="1" t="s">
        <v>53</v>
      </c>
      <c r="C308" s="1" t="s">
        <v>307</v>
      </c>
      <c r="D308" s="1" t="s">
        <v>124</v>
      </c>
      <c r="E308" s="1" t="s">
        <v>175</v>
      </c>
      <c r="F308" s="29">
        <v>2124</v>
      </c>
    </row>
    <row r="309" spans="1:6" x14ac:dyDescent="0.3">
      <c r="A309" s="1" t="s">
        <v>101</v>
      </c>
      <c r="B309" s="1" t="s">
        <v>53</v>
      </c>
      <c r="C309" s="1" t="s">
        <v>307</v>
      </c>
      <c r="D309" s="1" t="s">
        <v>126</v>
      </c>
      <c r="E309" s="1" t="s">
        <v>175</v>
      </c>
      <c r="F309" s="29">
        <v>63267</v>
      </c>
    </row>
    <row r="310" spans="1:6" x14ac:dyDescent="0.3">
      <c r="A310" s="1" t="s">
        <v>101</v>
      </c>
      <c r="B310" s="1" t="s">
        <v>53</v>
      </c>
      <c r="C310" s="1" t="s">
        <v>307</v>
      </c>
      <c r="D310" s="1" t="s">
        <v>126</v>
      </c>
      <c r="E310" s="1" t="s">
        <v>174</v>
      </c>
      <c r="F310" s="29">
        <v>168465</v>
      </c>
    </row>
    <row r="311" spans="1:6" x14ac:dyDescent="0.3">
      <c r="A311" s="1" t="s">
        <v>101</v>
      </c>
      <c r="B311" s="1" t="s">
        <v>53</v>
      </c>
      <c r="C311" s="1" t="s">
        <v>307</v>
      </c>
      <c r="D311" s="1" t="s">
        <v>126</v>
      </c>
      <c r="E311" s="1" t="s">
        <v>211</v>
      </c>
      <c r="F311" s="29">
        <v>410</v>
      </c>
    </row>
    <row r="312" spans="1:6" x14ac:dyDescent="0.3">
      <c r="A312" s="1" t="s">
        <v>101</v>
      </c>
      <c r="B312" s="1" t="s">
        <v>53</v>
      </c>
      <c r="C312" s="1" t="s">
        <v>307</v>
      </c>
      <c r="D312" s="1" t="s">
        <v>160</v>
      </c>
      <c r="E312" s="1" t="s">
        <v>175</v>
      </c>
      <c r="F312" s="29">
        <v>33296</v>
      </c>
    </row>
    <row r="313" spans="1:6" x14ac:dyDescent="0.3">
      <c r="A313" s="1" t="s">
        <v>101</v>
      </c>
      <c r="B313" s="1" t="s">
        <v>53</v>
      </c>
      <c r="C313" s="1" t="s">
        <v>307</v>
      </c>
      <c r="D313" s="1" t="s">
        <v>230</v>
      </c>
      <c r="E313" s="1" t="s">
        <v>174</v>
      </c>
      <c r="F313" s="29">
        <v>4203</v>
      </c>
    </row>
    <row r="314" spans="1:6" x14ac:dyDescent="0.3">
      <c r="A314" s="1" t="s">
        <v>101</v>
      </c>
      <c r="B314" s="1" t="s">
        <v>53</v>
      </c>
      <c r="C314" s="1" t="s">
        <v>307</v>
      </c>
      <c r="D314" s="1" t="s">
        <v>308</v>
      </c>
      <c r="E314" s="1" t="s">
        <v>236</v>
      </c>
      <c r="F314" s="29">
        <v>6380</v>
      </c>
    </row>
    <row r="315" spans="1:6" x14ac:dyDescent="0.3">
      <c r="A315" s="1" t="s">
        <v>101</v>
      </c>
      <c r="B315" s="1" t="s">
        <v>53</v>
      </c>
      <c r="C315" s="1" t="s">
        <v>309</v>
      </c>
      <c r="D315" s="1" t="s">
        <v>126</v>
      </c>
      <c r="E315" s="1" t="s">
        <v>175</v>
      </c>
      <c r="F315" s="29">
        <v>13580</v>
      </c>
    </row>
    <row r="316" spans="1:6" x14ac:dyDescent="0.3">
      <c r="A316" s="1" t="s">
        <v>101</v>
      </c>
      <c r="B316" s="1" t="s">
        <v>54</v>
      </c>
      <c r="C316" s="1" t="s">
        <v>310</v>
      </c>
      <c r="D316" s="1" t="s">
        <v>112</v>
      </c>
      <c r="E316" s="1" t="s">
        <v>211</v>
      </c>
      <c r="F316" s="29">
        <v>410</v>
      </c>
    </row>
    <row r="317" spans="1:6" x14ac:dyDescent="0.3">
      <c r="A317" s="1" t="s">
        <v>101</v>
      </c>
      <c r="B317" s="1" t="s">
        <v>54</v>
      </c>
      <c r="C317" s="1" t="s">
        <v>310</v>
      </c>
      <c r="D317" s="1" t="s">
        <v>118</v>
      </c>
      <c r="E317" s="1" t="s">
        <v>211</v>
      </c>
      <c r="F317" s="29">
        <v>1736</v>
      </c>
    </row>
    <row r="318" spans="1:6" x14ac:dyDescent="0.3">
      <c r="A318" s="1" t="s">
        <v>101</v>
      </c>
      <c r="B318" s="1" t="s">
        <v>55</v>
      </c>
      <c r="C318" s="1" t="s">
        <v>311</v>
      </c>
      <c r="D318" s="1" t="s">
        <v>112</v>
      </c>
      <c r="E318" s="1" t="s">
        <v>211</v>
      </c>
      <c r="F318" s="29">
        <v>461</v>
      </c>
    </row>
    <row r="319" spans="1:6" x14ac:dyDescent="0.3">
      <c r="A319" s="1" t="s">
        <v>101</v>
      </c>
      <c r="B319" s="1" t="s">
        <v>55</v>
      </c>
      <c r="C319" s="1" t="s">
        <v>311</v>
      </c>
      <c r="D319" s="1" t="s">
        <v>147</v>
      </c>
      <c r="E319" s="1" t="s">
        <v>174</v>
      </c>
      <c r="F319" s="29">
        <v>5496</v>
      </c>
    </row>
    <row r="320" spans="1:6" x14ac:dyDescent="0.3">
      <c r="A320" s="1" t="s">
        <v>101</v>
      </c>
      <c r="B320" s="1" t="s">
        <v>55</v>
      </c>
      <c r="C320" s="1" t="s">
        <v>311</v>
      </c>
      <c r="D320" s="1" t="s">
        <v>117</v>
      </c>
      <c r="E320" s="1" t="s">
        <v>174</v>
      </c>
      <c r="F320" s="29">
        <v>5878</v>
      </c>
    </row>
    <row r="321" spans="1:6" x14ac:dyDescent="0.3">
      <c r="A321" s="1" t="s">
        <v>101</v>
      </c>
      <c r="B321" s="1" t="s">
        <v>55</v>
      </c>
      <c r="C321" s="1" t="s">
        <v>311</v>
      </c>
      <c r="D321" s="1" t="s">
        <v>118</v>
      </c>
      <c r="E321" s="1" t="s">
        <v>174</v>
      </c>
      <c r="F321" s="29">
        <v>4203</v>
      </c>
    </row>
    <row r="322" spans="1:6" x14ac:dyDescent="0.3">
      <c r="A322" s="1" t="s">
        <v>101</v>
      </c>
      <c r="B322" s="1" t="s">
        <v>55</v>
      </c>
      <c r="C322" s="1" t="s">
        <v>311</v>
      </c>
      <c r="D322" s="1" t="s">
        <v>118</v>
      </c>
      <c r="E322" s="1" t="s">
        <v>211</v>
      </c>
      <c r="F322" s="29">
        <v>871</v>
      </c>
    </row>
    <row r="323" spans="1:6" x14ac:dyDescent="0.3">
      <c r="A323" s="1" t="s">
        <v>101</v>
      </c>
      <c r="B323" s="1" t="s">
        <v>55</v>
      </c>
      <c r="C323" s="1" t="s">
        <v>311</v>
      </c>
      <c r="D323" s="1" t="s">
        <v>126</v>
      </c>
      <c r="E323" s="1" t="s">
        <v>175</v>
      </c>
      <c r="F323" s="29">
        <v>3947</v>
      </c>
    </row>
    <row r="324" spans="1:6" x14ac:dyDescent="0.3">
      <c r="A324" s="1" t="s">
        <v>101</v>
      </c>
      <c r="B324" s="1" t="s">
        <v>55</v>
      </c>
      <c r="C324" s="1" t="s">
        <v>311</v>
      </c>
      <c r="D324" s="1" t="s">
        <v>126</v>
      </c>
      <c r="E324" s="1" t="s">
        <v>174</v>
      </c>
      <c r="F324" s="29">
        <v>44237</v>
      </c>
    </row>
    <row r="325" spans="1:6" x14ac:dyDescent="0.3">
      <c r="A325" s="1" t="s">
        <v>101</v>
      </c>
      <c r="B325" s="1" t="s">
        <v>56</v>
      </c>
      <c r="C325" s="1" t="s">
        <v>312</v>
      </c>
      <c r="D325" s="1" t="s">
        <v>131</v>
      </c>
      <c r="E325" s="1" t="s">
        <v>174</v>
      </c>
      <c r="F325" s="29">
        <v>7302</v>
      </c>
    </row>
    <row r="326" spans="1:6" x14ac:dyDescent="0.3">
      <c r="A326" s="1" t="s">
        <v>101</v>
      </c>
      <c r="B326" s="1" t="s">
        <v>56</v>
      </c>
      <c r="C326" s="1" t="s">
        <v>312</v>
      </c>
      <c r="D326" s="1" t="s">
        <v>313</v>
      </c>
      <c r="E326" s="1" t="s">
        <v>211</v>
      </c>
      <c r="F326" s="29">
        <v>21</v>
      </c>
    </row>
    <row r="327" spans="1:6" x14ac:dyDescent="0.3">
      <c r="A327" s="1" t="s">
        <v>101</v>
      </c>
      <c r="B327" s="1" t="s">
        <v>56</v>
      </c>
      <c r="C327" s="1" t="s">
        <v>312</v>
      </c>
      <c r="D327" s="1" t="s">
        <v>109</v>
      </c>
      <c r="E327" s="1" t="s">
        <v>176</v>
      </c>
      <c r="F327" s="29">
        <v>2091</v>
      </c>
    </row>
    <row r="328" spans="1:6" x14ac:dyDescent="0.3">
      <c r="A328" s="1" t="s">
        <v>101</v>
      </c>
      <c r="B328" s="1" t="s">
        <v>56</v>
      </c>
      <c r="C328" s="1" t="s">
        <v>312</v>
      </c>
      <c r="D328" s="1" t="s">
        <v>116</v>
      </c>
      <c r="E328" s="1" t="s">
        <v>175</v>
      </c>
      <c r="F328" s="29">
        <v>2770</v>
      </c>
    </row>
    <row r="329" spans="1:6" x14ac:dyDescent="0.3">
      <c r="A329" s="1" t="s">
        <v>101</v>
      </c>
      <c r="B329" s="1" t="s">
        <v>56</v>
      </c>
      <c r="C329" s="1" t="s">
        <v>312</v>
      </c>
      <c r="D329" s="1" t="s">
        <v>116</v>
      </c>
      <c r="E329" s="1" t="s">
        <v>174</v>
      </c>
      <c r="F329" s="29">
        <v>4760</v>
      </c>
    </row>
    <row r="330" spans="1:6" x14ac:dyDescent="0.3">
      <c r="A330" s="1" t="s">
        <v>101</v>
      </c>
      <c r="B330" s="1" t="s">
        <v>56</v>
      </c>
      <c r="C330" s="1" t="s">
        <v>312</v>
      </c>
      <c r="D330" s="1" t="s">
        <v>116</v>
      </c>
      <c r="E330" s="1" t="s">
        <v>211</v>
      </c>
      <c r="F330" s="29">
        <v>410</v>
      </c>
    </row>
    <row r="331" spans="1:6" x14ac:dyDescent="0.3">
      <c r="A331" s="1" t="s">
        <v>101</v>
      </c>
      <c r="B331" s="1" t="s">
        <v>56</v>
      </c>
      <c r="C331" s="1" t="s">
        <v>312</v>
      </c>
      <c r="D331" s="1" t="s">
        <v>123</v>
      </c>
      <c r="E331" s="1" t="s">
        <v>175</v>
      </c>
      <c r="F331" s="29">
        <v>13773</v>
      </c>
    </row>
    <row r="332" spans="1:6" x14ac:dyDescent="0.3">
      <c r="A332" s="1" t="s">
        <v>101</v>
      </c>
      <c r="B332" s="1" t="s">
        <v>56</v>
      </c>
      <c r="C332" s="1" t="s">
        <v>312</v>
      </c>
      <c r="D332" s="1" t="s">
        <v>124</v>
      </c>
      <c r="E332" s="1" t="s">
        <v>175</v>
      </c>
      <c r="F332" s="29">
        <v>134964</v>
      </c>
    </row>
    <row r="333" spans="1:6" x14ac:dyDescent="0.3">
      <c r="A333" s="1" t="s">
        <v>101</v>
      </c>
      <c r="B333" s="1" t="s">
        <v>56</v>
      </c>
      <c r="C333" s="1" t="s">
        <v>312</v>
      </c>
      <c r="D333" s="1" t="s">
        <v>124</v>
      </c>
      <c r="E333" s="1" t="s">
        <v>174</v>
      </c>
      <c r="F333" s="29">
        <v>8406</v>
      </c>
    </row>
    <row r="334" spans="1:6" x14ac:dyDescent="0.3">
      <c r="A334" s="1" t="s">
        <v>101</v>
      </c>
      <c r="B334" s="1" t="s">
        <v>56</v>
      </c>
      <c r="C334" s="1" t="s">
        <v>312</v>
      </c>
      <c r="D334" s="1" t="s">
        <v>126</v>
      </c>
      <c r="E334" s="1" t="s">
        <v>175</v>
      </c>
      <c r="F334" s="29">
        <v>57794</v>
      </c>
    </row>
    <row r="335" spans="1:6" x14ac:dyDescent="0.3">
      <c r="A335" s="1" t="s">
        <v>101</v>
      </c>
      <c r="B335" s="1" t="s">
        <v>56</v>
      </c>
      <c r="C335" s="1" t="s">
        <v>312</v>
      </c>
      <c r="D335" s="1" t="s">
        <v>126</v>
      </c>
      <c r="E335" s="1" t="s">
        <v>174</v>
      </c>
      <c r="F335" s="29">
        <v>504853</v>
      </c>
    </row>
    <row r="336" spans="1:6" x14ac:dyDescent="0.3">
      <c r="A336" s="1" t="s">
        <v>101</v>
      </c>
      <c r="B336" s="1" t="s">
        <v>56</v>
      </c>
      <c r="C336" s="1" t="s">
        <v>312</v>
      </c>
      <c r="D336" s="1" t="s">
        <v>126</v>
      </c>
      <c r="E336" s="1" t="s">
        <v>211</v>
      </c>
      <c r="F336" s="29">
        <v>431</v>
      </c>
    </row>
    <row r="337" spans="1:6" x14ac:dyDescent="0.3">
      <c r="A337" s="1" t="s">
        <v>101</v>
      </c>
      <c r="B337" s="1" t="s">
        <v>56</v>
      </c>
      <c r="C337" s="1" t="s">
        <v>312</v>
      </c>
      <c r="D337" s="1" t="s">
        <v>163</v>
      </c>
      <c r="E337" s="1" t="s">
        <v>174</v>
      </c>
      <c r="F337" s="29">
        <v>7302</v>
      </c>
    </row>
    <row r="338" spans="1:6" x14ac:dyDescent="0.3">
      <c r="A338" s="1" t="s">
        <v>101</v>
      </c>
      <c r="B338" s="1" t="s">
        <v>57</v>
      </c>
      <c r="C338" s="1" t="s">
        <v>314</v>
      </c>
      <c r="D338" s="1" t="s">
        <v>126</v>
      </c>
      <c r="E338" s="1" t="s">
        <v>174</v>
      </c>
      <c r="F338" s="29">
        <v>45140</v>
      </c>
    </row>
    <row r="339" spans="1:6" x14ac:dyDescent="0.3">
      <c r="A339" s="1" t="s">
        <v>101</v>
      </c>
      <c r="B339" s="1" t="s">
        <v>315</v>
      </c>
      <c r="C339" s="1" t="s">
        <v>316</v>
      </c>
      <c r="D339" s="1" t="s">
        <v>116</v>
      </c>
      <c r="E339" s="1" t="s">
        <v>174</v>
      </c>
      <c r="F339" s="29">
        <v>6466</v>
      </c>
    </row>
    <row r="340" spans="1:6" x14ac:dyDescent="0.3">
      <c r="A340" s="1" t="s">
        <v>101</v>
      </c>
      <c r="B340" s="1" t="s">
        <v>59</v>
      </c>
      <c r="C340" s="1" t="s">
        <v>317</v>
      </c>
      <c r="D340" s="1" t="s">
        <v>118</v>
      </c>
      <c r="E340" s="1" t="s">
        <v>174</v>
      </c>
      <c r="F340" s="29">
        <v>7440</v>
      </c>
    </row>
    <row r="341" spans="1:6" x14ac:dyDescent="0.3">
      <c r="A341" s="1" t="s">
        <v>101</v>
      </c>
      <c r="B341" s="1" t="s">
        <v>59</v>
      </c>
      <c r="C341" s="1" t="s">
        <v>317</v>
      </c>
      <c r="D341" s="1" t="s">
        <v>124</v>
      </c>
      <c r="E341" s="1" t="s">
        <v>174</v>
      </c>
      <c r="F341" s="29">
        <v>16960</v>
      </c>
    </row>
    <row r="342" spans="1:6" x14ac:dyDescent="0.3">
      <c r="A342" s="1" t="s">
        <v>101</v>
      </c>
      <c r="B342" s="1" t="s">
        <v>59</v>
      </c>
      <c r="C342" s="1" t="s">
        <v>317</v>
      </c>
      <c r="D342" s="1" t="s">
        <v>126</v>
      </c>
      <c r="E342" s="1" t="s">
        <v>174</v>
      </c>
      <c r="F342" s="29">
        <v>28571</v>
      </c>
    </row>
    <row r="343" spans="1:6" x14ac:dyDescent="0.3">
      <c r="A343" s="1" t="s">
        <v>101</v>
      </c>
      <c r="B343" s="1" t="s">
        <v>59</v>
      </c>
      <c r="C343" s="1" t="s">
        <v>318</v>
      </c>
      <c r="D343" s="1" t="s">
        <v>126</v>
      </c>
      <c r="E343" s="1" t="s">
        <v>174</v>
      </c>
      <c r="F343" s="29">
        <v>16141</v>
      </c>
    </row>
    <row r="344" spans="1:6" x14ac:dyDescent="0.3">
      <c r="A344" s="1" t="s">
        <v>101</v>
      </c>
      <c r="B344" s="1" t="s">
        <v>60</v>
      </c>
      <c r="C344" s="1" t="s">
        <v>319</v>
      </c>
      <c r="D344" s="1" t="s">
        <v>114</v>
      </c>
      <c r="E344" s="1" t="s">
        <v>174</v>
      </c>
      <c r="F344" s="29">
        <v>8768</v>
      </c>
    </row>
    <row r="345" spans="1:6" x14ac:dyDescent="0.3">
      <c r="A345" s="1" t="s">
        <v>101</v>
      </c>
      <c r="B345" s="1" t="s">
        <v>60</v>
      </c>
      <c r="C345" s="1" t="s">
        <v>319</v>
      </c>
      <c r="D345" s="1" t="s">
        <v>116</v>
      </c>
      <c r="E345" s="1" t="s">
        <v>175</v>
      </c>
      <c r="F345" s="29">
        <v>2124</v>
      </c>
    </row>
    <row r="346" spans="1:6" x14ac:dyDescent="0.3">
      <c r="A346" s="1" t="s">
        <v>101</v>
      </c>
      <c r="B346" s="1" t="s">
        <v>60</v>
      </c>
      <c r="C346" s="1" t="s">
        <v>319</v>
      </c>
      <c r="D346" s="1" t="s">
        <v>118</v>
      </c>
      <c r="E346" s="1" t="s">
        <v>211</v>
      </c>
      <c r="F346" s="29">
        <v>428</v>
      </c>
    </row>
    <row r="347" spans="1:6" x14ac:dyDescent="0.3">
      <c r="A347" s="1" t="s">
        <v>101</v>
      </c>
      <c r="B347" s="1" t="s">
        <v>60</v>
      </c>
      <c r="C347" s="1" t="s">
        <v>319</v>
      </c>
      <c r="D347" s="1" t="s">
        <v>126</v>
      </c>
      <c r="E347" s="1" t="s">
        <v>175</v>
      </c>
      <c r="F347" s="29">
        <v>5261</v>
      </c>
    </row>
    <row r="348" spans="1:6" x14ac:dyDescent="0.3">
      <c r="A348" s="1" t="s">
        <v>101</v>
      </c>
      <c r="B348" s="1" t="s">
        <v>60</v>
      </c>
      <c r="C348" s="1" t="s">
        <v>319</v>
      </c>
      <c r="D348" s="1" t="s">
        <v>126</v>
      </c>
      <c r="E348" s="1" t="s">
        <v>174</v>
      </c>
      <c r="F348" s="29">
        <v>102930</v>
      </c>
    </row>
    <row r="349" spans="1:6" x14ac:dyDescent="0.3">
      <c r="A349" s="1" t="s">
        <v>101</v>
      </c>
      <c r="B349" s="1" t="s">
        <v>61</v>
      </c>
      <c r="C349" s="1" t="s">
        <v>320</v>
      </c>
      <c r="D349" s="1" t="s">
        <v>118</v>
      </c>
      <c r="E349" s="1" t="s">
        <v>174</v>
      </c>
      <c r="F349" s="29">
        <v>7302</v>
      </c>
    </row>
    <row r="350" spans="1:6" x14ac:dyDescent="0.3">
      <c r="A350" s="1" t="s">
        <v>101</v>
      </c>
      <c r="B350" s="1" t="s">
        <v>61</v>
      </c>
      <c r="C350" s="1" t="s">
        <v>320</v>
      </c>
      <c r="D350" s="1" t="s">
        <v>321</v>
      </c>
      <c r="E350" s="1" t="s">
        <v>175</v>
      </c>
      <c r="F350" s="29">
        <v>2614</v>
      </c>
    </row>
    <row r="351" spans="1:6" x14ac:dyDescent="0.3">
      <c r="A351" s="1" t="s">
        <v>101</v>
      </c>
      <c r="B351" s="1" t="s">
        <v>62</v>
      </c>
      <c r="C351" s="1" t="s">
        <v>322</v>
      </c>
      <c r="D351" s="1" t="s">
        <v>116</v>
      </c>
      <c r="E351" s="1" t="s">
        <v>174</v>
      </c>
      <c r="F351" s="29">
        <v>3842</v>
      </c>
    </row>
    <row r="352" spans="1:6" x14ac:dyDescent="0.3">
      <c r="A352" s="1" t="s">
        <v>101</v>
      </c>
      <c r="B352" s="1" t="s">
        <v>62</v>
      </c>
      <c r="C352" s="1" t="s">
        <v>322</v>
      </c>
      <c r="D352" s="1" t="s">
        <v>118</v>
      </c>
      <c r="E352" s="1" t="s">
        <v>174</v>
      </c>
      <c r="F352" s="29">
        <v>8463</v>
      </c>
    </row>
    <row r="353" spans="1:6" x14ac:dyDescent="0.3">
      <c r="A353" s="1" t="s">
        <v>101</v>
      </c>
      <c r="B353" s="1" t="s">
        <v>62</v>
      </c>
      <c r="C353" s="1" t="s">
        <v>322</v>
      </c>
      <c r="D353" s="1" t="s">
        <v>124</v>
      </c>
      <c r="E353" s="1" t="s">
        <v>174</v>
      </c>
      <c r="F353" s="29">
        <v>12666</v>
      </c>
    </row>
    <row r="354" spans="1:6" x14ac:dyDescent="0.3">
      <c r="A354" s="1" t="s">
        <v>101</v>
      </c>
      <c r="B354" s="1" t="s">
        <v>62</v>
      </c>
      <c r="C354" s="1" t="s">
        <v>322</v>
      </c>
      <c r="D354" s="1" t="s">
        <v>126</v>
      </c>
      <c r="E354" s="1" t="s">
        <v>174</v>
      </c>
      <c r="F354" s="29">
        <v>98388</v>
      </c>
    </row>
    <row r="355" spans="1:6" x14ac:dyDescent="0.3">
      <c r="A355" s="1" t="s">
        <v>101</v>
      </c>
      <c r="B355" s="1" t="s">
        <v>62</v>
      </c>
      <c r="C355" s="1" t="s">
        <v>322</v>
      </c>
      <c r="D355" s="1" t="s">
        <v>163</v>
      </c>
      <c r="E355" s="1" t="s">
        <v>174</v>
      </c>
      <c r="F355" s="29">
        <v>3842</v>
      </c>
    </row>
    <row r="356" spans="1:6" x14ac:dyDescent="0.3">
      <c r="A356" s="1" t="s">
        <v>101</v>
      </c>
      <c r="B356" s="1" t="s">
        <v>63</v>
      </c>
      <c r="C356" s="1" t="s">
        <v>323</v>
      </c>
      <c r="D356" s="1" t="s">
        <v>124</v>
      </c>
      <c r="E356" s="1" t="s">
        <v>174</v>
      </c>
      <c r="F356" s="29">
        <v>4203</v>
      </c>
    </row>
    <row r="357" spans="1:6" x14ac:dyDescent="0.3">
      <c r="A357" s="1" t="s">
        <v>101</v>
      </c>
      <c r="B357" s="1" t="s">
        <v>63</v>
      </c>
      <c r="C357" s="1" t="s">
        <v>323</v>
      </c>
      <c r="D357" s="1" t="s">
        <v>126</v>
      </c>
      <c r="E357" s="1" t="s">
        <v>175</v>
      </c>
      <c r="F357" s="29">
        <v>5992</v>
      </c>
    </row>
    <row r="358" spans="1:6" x14ac:dyDescent="0.3">
      <c r="A358" s="1" t="s">
        <v>101</v>
      </c>
      <c r="B358" s="1" t="s">
        <v>63</v>
      </c>
      <c r="C358" s="1" t="s">
        <v>323</v>
      </c>
      <c r="D358" s="1" t="s">
        <v>126</v>
      </c>
      <c r="E358" s="1" t="s">
        <v>174</v>
      </c>
      <c r="F358" s="29">
        <v>107450</v>
      </c>
    </row>
    <row r="359" spans="1:6" x14ac:dyDescent="0.3">
      <c r="A359" s="1" t="s">
        <v>101</v>
      </c>
      <c r="B359" s="1" t="s">
        <v>63</v>
      </c>
      <c r="C359" s="1" t="s">
        <v>323</v>
      </c>
      <c r="D359" s="1" t="s">
        <v>126</v>
      </c>
      <c r="E359" s="1" t="s">
        <v>324</v>
      </c>
      <c r="F359" s="29">
        <v>6328</v>
      </c>
    </row>
    <row r="360" spans="1:6" x14ac:dyDescent="0.3">
      <c r="A360" s="1" t="s">
        <v>101</v>
      </c>
      <c r="B360" s="1" t="s">
        <v>325</v>
      </c>
      <c r="C360" s="1" t="s">
        <v>326</v>
      </c>
      <c r="D360" s="1" t="s">
        <v>120</v>
      </c>
      <c r="E360" s="1" t="s">
        <v>175</v>
      </c>
      <c r="F360" s="29">
        <v>2239</v>
      </c>
    </row>
    <row r="361" spans="1:6" x14ac:dyDescent="0.3">
      <c r="A361" s="1" t="s">
        <v>101</v>
      </c>
      <c r="B361" s="1" t="s">
        <v>66</v>
      </c>
      <c r="C361" s="1" t="s">
        <v>327</v>
      </c>
      <c r="D361" s="1" t="s">
        <v>118</v>
      </c>
      <c r="E361" s="1" t="s">
        <v>211</v>
      </c>
      <c r="F361" s="29">
        <v>868</v>
      </c>
    </row>
    <row r="362" spans="1:6" x14ac:dyDescent="0.3">
      <c r="A362" s="1" t="s">
        <v>101</v>
      </c>
      <c r="B362" s="1" t="s">
        <v>67</v>
      </c>
      <c r="C362" s="1" t="s">
        <v>328</v>
      </c>
      <c r="D362" s="1" t="s">
        <v>104</v>
      </c>
      <c r="E362" s="1" t="s">
        <v>175</v>
      </c>
      <c r="F362" s="29">
        <v>2770</v>
      </c>
    </row>
    <row r="363" spans="1:6" x14ac:dyDescent="0.3">
      <c r="A363" s="1" t="s">
        <v>101</v>
      </c>
      <c r="B363" s="1" t="s">
        <v>67</v>
      </c>
      <c r="C363" s="1" t="s">
        <v>328</v>
      </c>
      <c r="D363" s="1" t="s">
        <v>104</v>
      </c>
      <c r="E363" s="1" t="s">
        <v>174</v>
      </c>
      <c r="F363" s="29">
        <v>14810</v>
      </c>
    </row>
    <row r="364" spans="1:6" x14ac:dyDescent="0.3">
      <c r="A364" s="1" t="s">
        <v>101</v>
      </c>
      <c r="B364" s="1" t="s">
        <v>67</v>
      </c>
      <c r="C364" s="1" t="s">
        <v>328</v>
      </c>
      <c r="D364" s="1" t="s">
        <v>105</v>
      </c>
      <c r="E364" s="1" t="s">
        <v>174</v>
      </c>
      <c r="F364" s="29">
        <v>3842</v>
      </c>
    </row>
    <row r="365" spans="1:6" x14ac:dyDescent="0.3">
      <c r="A365" s="1" t="s">
        <v>101</v>
      </c>
      <c r="B365" s="1" t="s">
        <v>67</v>
      </c>
      <c r="C365" s="1" t="s">
        <v>328</v>
      </c>
      <c r="D365" s="1" t="s">
        <v>109</v>
      </c>
      <c r="E365" s="1" t="s">
        <v>176</v>
      </c>
      <c r="F365" s="29">
        <v>2035</v>
      </c>
    </row>
    <row r="366" spans="1:6" x14ac:dyDescent="0.3">
      <c r="A366" s="1" t="s">
        <v>101</v>
      </c>
      <c r="B366" s="1" t="s">
        <v>67</v>
      </c>
      <c r="C366" s="1" t="s">
        <v>328</v>
      </c>
      <c r="D366" s="1" t="s">
        <v>113</v>
      </c>
      <c r="E366" s="1" t="s">
        <v>175</v>
      </c>
      <c r="F366" s="29">
        <v>4248</v>
      </c>
    </row>
    <row r="367" spans="1:6" x14ac:dyDescent="0.3">
      <c r="A367" s="1" t="s">
        <v>101</v>
      </c>
      <c r="B367" s="1" t="s">
        <v>67</v>
      </c>
      <c r="C367" s="1" t="s">
        <v>328</v>
      </c>
      <c r="D367" s="1" t="s">
        <v>113</v>
      </c>
      <c r="E367" s="1" t="s">
        <v>174</v>
      </c>
      <c r="F367" s="29">
        <v>58470</v>
      </c>
    </row>
    <row r="368" spans="1:6" x14ac:dyDescent="0.3">
      <c r="A368" s="1" t="s">
        <v>101</v>
      </c>
      <c r="B368" s="1" t="s">
        <v>67</v>
      </c>
      <c r="C368" s="1" t="s">
        <v>328</v>
      </c>
      <c r="D368" s="1" t="s">
        <v>116</v>
      </c>
      <c r="E368" s="1" t="s">
        <v>174</v>
      </c>
      <c r="F368" s="29">
        <v>68076</v>
      </c>
    </row>
    <row r="369" spans="1:6" x14ac:dyDescent="0.3">
      <c r="A369" s="1" t="s">
        <v>101</v>
      </c>
      <c r="B369" s="1" t="s">
        <v>67</v>
      </c>
      <c r="C369" s="1" t="s">
        <v>328</v>
      </c>
      <c r="D369" s="1" t="s">
        <v>116</v>
      </c>
      <c r="E369" s="1" t="s">
        <v>225</v>
      </c>
      <c r="F369" s="29">
        <v>1220</v>
      </c>
    </row>
    <row r="370" spans="1:6" x14ac:dyDescent="0.3">
      <c r="A370" s="1" t="s">
        <v>101</v>
      </c>
      <c r="B370" s="1" t="s">
        <v>67</v>
      </c>
      <c r="C370" s="1" t="s">
        <v>328</v>
      </c>
      <c r="D370" s="1" t="s">
        <v>117</v>
      </c>
      <c r="E370" s="1" t="s">
        <v>175</v>
      </c>
      <c r="F370" s="29">
        <v>2124</v>
      </c>
    </row>
    <row r="371" spans="1:6" x14ac:dyDescent="0.3">
      <c r="A371" s="1" t="s">
        <v>101</v>
      </c>
      <c r="B371" s="1" t="s">
        <v>67</v>
      </c>
      <c r="C371" s="1" t="s">
        <v>328</v>
      </c>
      <c r="D371" s="1" t="s">
        <v>117</v>
      </c>
      <c r="E371" s="1" t="s">
        <v>174</v>
      </c>
      <c r="F371" s="29">
        <v>17562</v>
      </c>
    </row>
    <row r="372" spans="1:6" x14ac:dyDescent="0.3">
      <c r="A372" s="1" t="s">
        <v>101</v>
      </c>
      <c r="B372" s="1" t="s">
        <v>67</v>
      </c>
      <c r="C372" s="1" t="s">
        <v>328</v>
      </c>
      <c r="D372" s="1" t="s">
        <v>118</v>
      </c>
      <c r="E372" s="1" t="s">
        <v>175</v>
      </c>
      <c r="F372" s="29">
        <v>2124</v>
      </c>
    </row>
    <row r="373" spans="1:6" x14ac:dyDescent="0.3">
      <c r="A373" s="1" t="s">
        <v>101</v>
      </c>
      <c r="B373" s="1" t="s">
        <v>67</v>
      </c>
      <c r="C373" s="1" t="s">
        <v>328</v>
      </c>
      <c r="D373" s="1" t="s">
        <v>119</v>
      </c>
      <c r="E373" s="1" t="s">
        <v>176</v>
      </c>
      <c r="F373" s="29">
        <v>2035</v>
      </c>
    </row>
    <row r="374" spans="1:6" x14ac:dyDescent="0.3">
      <c r="A374" s="1" t="s">
        <v>101</v>
      </c>
      <c r="B374" s="1" t="s">
        <v>67</v>
      </c>
      <c r="C374" s="1" t="s">
        <v>328</v>
      </c>
      <c r="D374" s="1" t="s">
        <v>329</v>
      </c>
      <c r="E374" s="1" t="s">
        <v>174</v>
      </c>
      <c r="F374" s="29">
        <v>6404</v>
      </c>
    </row>
    <row r="375" spans="1:6" x14ac:dyDescent="0.3">
      <c r="A375" s="1" t="s">
        <v>101</v>
      </c>
      <c r="B375" s="1" t="s">
        <v>67</v>
      </c>
      <c r="C375" s="1" t="s">
        <v>328</v>
      </c>
      <c r="D375" s="1" t="s">
        <v>226</v>
      </c>
      <c r="E375" s="1" t="s">
        <v>175</v>
      </c>
      <c r="F375" s="29">
        <v>2692</v>
      </c>
    </row>
    <row r="376" spans="1:6" x14ac:dyDescent="0.3">
      <c r="A376" s="1" t="s">
        <v>101</v>
      </c>
      <c r="B376" s="1" t="s">
        <v>67</v>
      </c>
      <c r="C376" s="1" t="s">
        <v>328</v>
      </c>
      <c r="D376" s="1" t="s">
        <v>126</v>
      </c>
      <c r="E376" s="1" t="s">
        <v>175</v>
      </c>
      <c r="F376" s="29">
        <v>199177</v>
      </c>
    </row>
    <row r="377" spans="1:6" x14ac:dyDescent="0.3">
      <c r="A377" s="1" t="s">
        <v>101</v>
      </c>
      <c r="B377" s="1" t="s">
        <v>67</v>
      </c>
      <c r="C377" s="1" t="s">
        <v>328</v>
      </c>
      <c r="D377" s="1" t="s">
        <v>126</v>
      </c>
      <c r="E377" s="1" t="s">
        <v>174</v>
      </c>
      <c r="F377" s="29">
        <v>1059302</v>
      </c>
    </row>
    <row r="378" spans="1:6" x14ac:dyDescent="0.3">
      <c r="A378" s="1" t="s">
        <v>101</v>
      </c>
      <c r="B378" s="1" t="s">
        <v>67</v>
      </c>
      <c r="C378" s="1" t="s">
        <v>328</v>
      </c>
      <c r="D378" s="1" t="s">
        <v>126</v>
      </c>
      <c r="E378" s="1" t="s">
        <v>211</v>
      </c>
      <c r="F378" s="29">
        <v>1383</v>
      </c>
    </row>
    <row r="379" spans="1:6" x14ac:dyDescent="0.3">
      <c r="A379" s="1" t="s">
        <v>101</v>
      </c>
      <c r="B379" s="1" t="s">
        <v>67</v>
      </c>
      <c r="C379" s="1" t="s">
        <v>328</v>
      </c>
      <c r="D379" s="1" t="s">
        <v>228</v>
      </c>
      <c r="E379" s="1" t="s">
        <v>174</v>
      </c>
      <c r="F379" s="29">
        <v>5388</v>
      </c>
    </row>
    <row r="380" spans="1:6" x14ac:dyDescent="0.3">
      <c r="A380" s="1" t="s">
        <v>101</v>
      </c>
      <c r="B380" s="1" t="s">
        <v>67</v>
      </c>
      <c r="C380" s="1" t="s">
        <v>328</v>
      </c>
      <c r="D380" s="1" t="s">
        <v>228</v>
      </c>
      <c r="E380" s="1" t="s">
        <v>211</v>
      </c>
      <c r="F380" s="29">
        <v>410</v>
      </c>
    </row>
    <row r="381" spans="1:6" x14ac:dyDescent="0.3">
      <c r="A381" s="1" t="s">
        <v>101</v>
      </c>
      <c r="B381" s="1" t="s">
        <v>67</v>
      </c>
      <c r="C381" s="1" t="s">
        <v>328</v>
      </c>
      <c r="D381" s="1" t="s">
        <v>229</v>
      </c>
      <c r="E381" s="1" t="s">
        <v>174</v>
      </c>
      <c r="F381" s="29">
        <v>27480</v>
      </c>
    </row>
    <row r="382" spans="1:6" x14ac:dyDescent="0.3">
      <c r="A382" s="1" t="s">
        <v>101</v>
      </c>
      <c r="B382" s="1" t="s">
        <v>67</v>
      </c>
      <c r="C382" s="1" t="s">
        <v>328</v>
      </c>
      <c r="D382" s="1" t="s">
        <v>163</v>
      </c>
      <c r="E382" s="1" t="s">
        <v>174</v>
      </c>
      <c r="F382" s="29">
        <v>5388</v>
      </c>
    </row>
    <row r="383" spans="1:6" x14ac:dyDescent="0.3">
      <c r="A383" s="1" t="s">
        <v>101</v>
      </c>
      <c r="B383" s="1" t="s">
        <v>68</v>
      </c>
      <c r="C383" s="1" t="s">
        <v>330</v>
      </c>
      <c r="D383" s="1" t="s">
        <v>118</v>
      </c>
      <c r="E383" s="1" t="s">
        <v>174</v>
      </c>
      <c r="F383" s="29">
        <v>5388</v>
      </c>
    </row>
    <row r="384" spans="1:6" x14ac:dyDescent="0.3">
      <c r="A384" s="1" t="s">
        <v>101</v>
      </c>
      <c r="B384" s="1" t="s">
        <v>68</v>
      </c>
      <c r="C384" s="1" t="s">
        <v>330</v>
      </c>
      <c r="D384" s="1" t="s">
        <v>124</v>
      </c>
      <c r="E384" s="1" t="s">
        <v>174</v>
      </c>
      <c r="F384" s="29">
        <v>22827</v>
      </c>
    </row>
    <row r="385" spans="1:6" x14ac:dyDescent="0.3">
      <c r="A385" s="1" t="s">
        <v>101</v>
      </c>
      <c r="B385" s="1" t="s">
        <v>68</v>
      </c>
      <c r="C385" s="1" t="s">
        <v>330</v>
      </c>
      <c r="D385" s="1" t="s">
        <v>126</v>
      </c>
      <c r="E385" s="1" t="s">
        <v>175</v>
      </c>
      <c r="F385" s="29">
        <v>2124</v>
      </c>
    </row>
    <row r="386" spans="1:6" x14ac:dyDescent="0.3">
      <c r="A386" s="1" t="s">
        <v>101</v>
      </c>
      <c r="B386" s="1" t="s">
        <v>68</v>
      </c>
      <c r="C386" s="1" t="s">
        <v>330</v>
      </c>
      <c r="D386" s="1" t="s">
        <v>126</v>
      </c>
      <c r="E386" s="1" t="s">
        <v>174</v>
      </c>
      <c r="F386" s="29">
        <v>92640</v>
      </c>
    </row>
    <row r="387" spans="1:6" x14ac:dyDescent="0.3">
      <c r="A387" s="1" t="s">
        <v>101</v>
      </c>
      <c r="B387" s="1" t="s">
        <v>69</v>
      </c>
      <c r="C387" s="1" t="s">
        <v>331</v>
      </c>
      <c r="D387" s="1" t="s">
        <v>115</v>
      </c>
      <c r="E387" s="1" t="s">
        <v>174</v>
      </c>
      <c r="F387" s="29">
        <v>7302</v>
      </c>
    </row>
    <row r="388" spans="1:6" x14ac:dyDescent="0.3">
      <c r="A388" s="1" t="s">
        <v>101</v>
      </c>
      <c r="B388" s="1" t="s">
        <v>69</v>
      </c>
      <c r="C388" s="1" t="s">
        <v>331</v>
      </c>
      <c r="D388" s="1" t="s">
        <v>124</v>
      </c>
      <c r="E388" s="1" t="s">
        <v>174</v>
      </c>
      <c r="F388" s="29">
        <v>12200</v>
      </c>
    </row>
    <row r="389" spans="1:6" x14ac:dyDescent="0.3">
      <c r="A389" s="1" t="s">
        <v>101</v>
      </c>
      <c r="B389" s="1" t="s">
        <v>69</v>
      </c>
      <c r="C389" s="1" t="s">
        <v>331</v>
      </c>
      <c r="D389" s="1" t="s">
        <v>126</v>
      </c>
      <c r="E389" s="1" t="s">
        <v>174</v>
      </c>
      <c r="F389" s="29">
        <v>19992</v>
      </c>
    </row>
    <row r="390" spans="1:6" x14ac:dyDescent="0.3">
      <c r="A390" s="1" t="s">
        <v>101</v>
      </c>
      <c r="B390" s="1" t="s">
        <v>69</v>
      </c>
      <c r="C390" s="1" t="s">
        <v>331</v>
      </c>
      <c r="D390" s="1" t="s">
        <v>232</v>
      </c>
      <c r="E390" s="1" t="s">
        <v>174</v>
      </c>
      <c r="F390" s="29">
        <v>32282</v>
      </c>
    </row>
    <row r="391" spans="1:6" x14ac:dyDescent="0.3">
      <c r="A391" s="1" t="s">
        <v>101</v>
      </c>
      <c r="B391" s="1" t="s">
        <v>332</v>
      </c>
      <c r="C391" s="1" t="s">
        <v>333</v>
      </c>
      <c r="D391" s="1" t="s">
        <v>116</v>
      </c>
      <c r="E391" s="1" t="s">
        <v>174</v>
      </c>
      <c r="F391" s="29">
        <v>5388</v>
      </c>
    </row>
    <row r="392" spans="1:6" x14ac:dyDescent="0.3">
      <c r="A392" s="1" t="s">
        <v>101</v>
      </c>
      <c r="B392" s="1" t="s">
        <v>332</v>
      </c>
      <c r="C392" s="1" t="s">
        <v>333</v>
      </c>
      <c r="D392" s="1" t="s">
        <v>126</v>
      </c>
      <c r="E392" s="1" t="s">
        <v>174</v>
      </c>
      <c r="F392" s="29">
        <v>20327</v>
      </c>
    </row>
    <row r="393" spans="1:6" x14ac:dyDescent="0.3">
      <c r="A393" s="1" t="s">
        <v>101</v>
      </c>
      <c r="B393" s="1" t="s">
        <v>70</v>
      </c>
      <c r="C393" s="1" t="s">
        <v>334</v>
      </c>
      <c r="D393" s="1" t="s">
        <v>133</v>
      </c>
      <c r="E393" s="1" t="s">
        <v>174</v>
      </c>
      <c r="F393" s="29">
        <v>3842</v>
      </c>
    </row>
    <row r="394" spans="1:6" x14ac:dyDescent="0.3">
      <c r="A394" s="1" t="s">
        <v>101</v>
      </c>
      <c r="B394" s="1" t="s">
        <v>70</v>
      </c>
      <c r="C394" s="1" t="s">
        <v>334</v>
      </c>
      <c r="D394" s="1" t="s">
        <v>104</v>
      </c>
      <c r="E394" s="1" t="s">
        <v>174</v>
      </c>
      <c r="F394" s="29">
        <v>4203</v>
      </c>
    </row>
    <row r="395" spans="1:6" x14ac:dyDescent="0.3">
      <c r="A395" s="1" t="s">
        <v>101</v>
      </c>
      <c r="B395" s="1" t="s">
        <v>70</v>
      </c>
      <c r="C395" s="1" t="s">
        <v>334</v>
      </c>
      <c r="D395" s="1" t="s">
        <v>134</v>
      </c>
      <c r="E395" s="1" t="s">
        <v>174</v>
      </c>
      <c r="F395" s="29">
        <v>3842</v>
      </c>
    </row>
    <row r="396" spans="1:6" x14ac:dyDescent="0.3">
      <c r="A396" s="1" t="s">
        <v>101</v>
      </c>
      <c r="B396" s="1" t="s">
        <v>70</v>
      </c>
      <c r="C396" s="1" t="s">
        <v>334</v>
      </c>
      <c r="D396" s="1" t="s">
        <v>335</v>
      </c>
      <c r="E396" s="1" t="s">
        <v>174</v>
      </c>
      <c r="F396" s="29">
        <v>4203</v>
      </c>
    </row>
    <row r="397" spans="1:6" x14ac:dyDescent="0.3">
      <c r="A397" s="1" t="s">
        <v>101</v>
      </c>
      <c r="B397" s="1" t="s">
        <v>70</v>
      </c>
      <c r="C397" s="1" t="s">
        <v>334</v>
      </c>
      <c r="D397" s="1" t="s">
        <v>113</v>
      </c>
      <c r="E397" s="1" t="s">
        <v>175</v>
      </c>
      <c r="F397" s="29">
        <v>3423</v>
      </c>
    </row>
    <row r="398" spans="1:6" x14ac:dyDescent="0.3">
      <c r="A398" s="1" t="s">
        <v>101</v>
      </c>
      <c r="B398" s="1" t="s">
        <v>70</v>
      </c>
      <c r="C398" s="1" t="s">
        <v>334</v>
      </c>
      <c r="D398" s="1" t="s">
        <v>113</v>
      </c>
      <c r="E398" s="1" t="s">
        <v>174</v>
      </c>
      <c r="F398" s="29">
        <v>6924</v>
      </c>
    </row>
    <row r="399" spans="1:6" x14ac:dyDescent="0.3">
      <c r="A399" s="1" t="s">
        <v>101</v>
      </c>
      <c r="B399" s="1" t="s">
        <v>70</v>
      </c>
      <c r="C399" s="1" t="s">
        <v>334</v>
      </c>
      <c r="D399" s="1" t="s">
        <v>114</v>
      </c>
      <c r="E399" s="1" t="s">
        <v>174</v>
      </c>
      <c r="F399" s="29">
        <v>6924</v>
      </c>
    </row>
    <row r="400" spans="1:6" x14ac:dyDescent="0.3">
      <c r="A400" s="1" t="s">
        <v>101</v>
      </c>
      <c r="B400" s="1" t="s">
        <v>70</v>
      </c>
      <c r="C400" s="1" t="s">
        <v>334</v>
      </c>
      <c r="D400" s="1" t="s">
        <v>116</v>
      </c>
      <c r="E400" s="1" t="s">
        <v>174</v>
      </c>
      <c r="F400" s="29">
        <v>38897</v>
      </c>
    </row>
    <row r="401" spans="1:6" x14ac:dyDescent="0.3">
      <c r="A401" s="1" t="s">
        <v>101</v>
      </c>
      <c r="B401" s="1" t="s">
        <v>70</v>
      </c>
      <c r="C401" s="1" t="s">
        <v>334</v>
      </c>
      <c r="D401" s="1" t="s">
        <v>117</v>
      </c>
      <c r="E401" s="1" t="s">
        <v>174</v>
      </c>
      <c r="F401" s="29">
        <v>5878</v>
      </c>
    </row>
    <row r="402" spans="1:6" x14ac:dyDescent="0.3">
      <c r="A402" s="1" t="s">
        <v>101</v>
      </c>
      <c r="B402" s="1" t="s">
        <v>70</v>
      </c>
      <c r="C402" s="1" t="s">
        <v>334</v>
      </c>
      <c r="D402" s="1" t="s">
        <v>118</v>
      </c>
      <c r="E402" s="1" t="s">
        <v>174</v>
      </c>
      <c r="F402" s="29">
        <v>4203</v>
      </c>
    </row>
    <row r="403" spans="1:6" x14ac:dyDescent="0.3">
      <c r="A403" s="1" t="s">
        <v>101</v>
      </c>
      <c r="B403" s="1" t="s">
        <v>70</v>
      </c>
      <c r="C403" s="1" t="s">
        <v>334</v>
      </c>
      <c r="D403" s="1" t="s">
        <v>119</v>
      </c>
      <c r="E403" s="1" t="s">
        <v>174</v>
      </c>
      <c r="F403" s="29">
        <v>9699</v>
      </c>
    </row>
    <row r="404" spans="1:6" x14ac:dyDescent="0.3">
      <c r="A404" s="1" t="s">
        <v>101</v>
      </c>
      <c r="B404" s="1" t="s">
        <v>70</v>
      </c>
      <c r="C404" s="1" t="s">
        <v>334</v>
      </c>
      <c r="D404" s="1" t="s">
        <v>119</v>
      </c>
      <c r="E404" s="1" t="s">
        <v>211</v>
      </c>
      <c r="F404" s="29">
        <v>21</v>
      </c>
    </row>
    <row r="405" spans="1:6" x14ac:dyDescent="0.3">
      <c r="A405" s="1" t="s">
        <v>101</v>
      </c>
      <c r="B405" s="1" t="s">
        <v>70</v>
      </c>
      <c r="C405" s="1" t="s">
        <v>334</v>
      </c>
      <c r="D405" s="1" t="s">
        <v>124</v>
      </c>
      <c r="E405" s="1" t="s">
        <v>174</v>
      </c>
      <c r="F405" s="29">
        <v>14867</v>
      </c>
    </row>
    <row r="406" spans="1:6" x14ac:dyDescent="0.3">
      <c r="A406" s="1" t="s">
        <v>101</v>
      </c>
      <c r="B406" s="1" t="s">
        <v>70</v>
      </c>
      <c r="C406" s="1" t="s">
        <v>334</v>
      </c>
      <c r="D406" s="1" t="s">
        <v>124</v>
      </c>
      <c r="E406" s="1" t="s">
        <v>211</v>
      </c>
      <c r="F406" s="29">
        <v>21</v>
      </c>
    </row>
    <row r="407" spans="1:6" x14ac:dyDescent="0.3">
      <c r="A407" s="1" t="s">
        <v>101</v>
      </c>
      <c r="B407" s="1" t="s">
        <v>70</v>
      </c>
      <c r="C407" s="1" t="s">
        <v>334</v>
      </c>
      <c r="D407" s="1" t="s">
        <v>227</v>
      </c>
      <c r="E407" s="1" t="s">
        <v>174</v>
      </c>
      <c r="F407" s="29">
        <v>12562</v>
      </c>
    </row>
    <row r="408" spans="1:6" x14ac:dyDescent="0.3">
      <c r="A408" s="1" t="s">
        <v>101</v>
      </c>
      <c r="B408" s="1" t="s">
        <v>70</v>
      </c>
      <c r="C408" s="1" t="s">
        <v>334</v>
      </c>
      <c r="D408" s="1" t="s">
        <v>126</v>
      </c>
      <c r="E408" s="1" t="s">
        <v>175</v>
      </c>
      <c r="F408" s="29">
        <v>7463</v>
      </c>
    </row>
    <row r="409" spans="1:6" x14ac:dyDescent="0.3">
      <c r="A409" s="1" t="s">
        <v>101</v>
      </c>
      <c r="B409" s="1" t="s">
        <v>70</v>
      </c>
      <c r="C409" s="1" t="s">
        <v>334</v>
      </c>
      <c r="D409" s="1" t="s">
        <v>126</v>
      </c>
      <c r="E409" s="1" t="s">
        <v>174</v>
      </c>
      <c r="F409" s="29">
        <v>497730</v>
      </c>
    </row>
    <row r="410" spans="1:6" x14ac:dyDescent="0.3">
      <c r="A410" s="1" t="s">
        <v>101</v>
      </c>
      <c r="B410" s="1" t="s">
        <v>70</v>
      </c>
      <c r="C410" s="1" t="s">
        <v>334</v>
      </c>
      <c r="D410" s="1" t="s">
        <v>126</v>
      </c>
      <c r="E410" s="1" t="s">
        <v>211</v>
      </c>
      <c r="F410" s="29">
        <v>21</v>
      </c>
    </row>
    <row r="411" spans="1:6" x14ac:dyDescent="0.3">
      <c r="A411" s="1" t="s">
        <v>101</v>
      </c>
      <c r="B411" s="1" t="s">
        <v>70</v>
      </c>
      <c r="C411" s="1" t="s">
        <v>334</v>
      </c>
      <c r="D411" s="1" t="s">
        <v>160</v>
      </c>
      <c r="E411" s="1" t="s">
        <v>175</v>
      </c>
      <c r="F411" s="29">
        <v>2239</v>
      </c>
    </row>
    <row r="412" spans="1:6" x14ac:dyDescent="0.3">
      <c r="A412" s="1" t="s">
        <v>101</v>
      </c>
      <c r="B412" s="1" t="s">
        <v>70</v>
      </c>
      <c r="C412" s="1" t="s">
        <v>334</v>
      </c>
      <c r="D412" s="1" t="s">
        <v>160</v>
      </c>
      <c r="E412" s="1" t="s">
        <v>174</v>
      </c>
      <c r="F412" s="29">
        <v>127553</v>
      </c>
    </row>
    <row r="413" spans="1:6" x14ac:dyDescent="0.3">
      <c r="A413" s="1" t="s">
        <v>101</v>
      </c>
      <c r="B413" s="1" t="s">
        <v>72</v>
      </c>
      <c r="C413" s="1" t="s">
        <v>336</v>
      </c>
      <c r="D413" s="1" t="s">
        <v>105</v>
      </c>
      <c r="E413" s="1" t="s">
        <v>174</v>
      </c>
      <c r="F413" s="29">
        <v>27130</v>
      </c>
    </row>
    <row r="414" spans="1:6" x14ac:dyDescent="0.3">
      <c r="A414" s="1" t="s">
        <v>101</v>
      </c>
      <c r="B414" s="1" t="s">
        <v>72</v>
      </c>
      <c r="C414" s="1" t="s">
        <v>336</v>
      </c>
      <c r="D414" s="1" t="s">
        <v>110</v>
      </c>
      <c r="E414" s="1" t="s">
        <v>174</v>
      </c>
      <c r="F414" s="29">
        <v>25641</v>
      </c>
    </row>
    <row r="415" spans="1:6" x14ac:dyDescent="0.3">
      <c r="A415" s="1" t="s">
        <v>101</v>
      </c>
      <c r="B415" s="1" t="s">
        <v>72</v>
      </c>
      <c r="C415" s="1" t="s">
        <v>336</v>
      </c>
      <c r="D415" s="1" t="s">
        <v>124</v>
      </c>
      <c r="E415" s="1" t="s">
        <v>174</v>
      </c>
      <c r="F415" s="29">
        <v>7440</v>
      </c>
    </row>
    <row r="416" spans="1:6" x14ac:dyDescent="0.3">
      <c r="A416" s="1" t="s">
        <v>101</v>
      </c>
      <c r="B416" s="1" t="s">
        <v>72</v>
      </c>
      <c r="C416" s="1" t="s">
        <v>336</v>
      </c>
      <c r="D416" s="1" t="s">
        <v>126</v>
      </c>
      <c r="E416" s="1" t="s">
        <v>174</v>
      </c>
      <c r="F416" s="29">
        <v>98342</v>
      </c>
    </row>
    <row r="417" spans="1:6" x14ac:dyDescent="0.3">
      <c r="A417" s="1" t="s">
        <v>101</v>
      </c>
      <c r="B417" s="1" t="s">
        <v>72</v>
      </c>
      <c r="C417" s="1" t="s">
        <v>337</v>
      </c>
      <c r="D417" s="1" t="s">
        <v>105</v>
      </c>
      <c r="E417" s="1" t="s">
        <v>174</v>
      </c>
      <c r="F417" s="29">
        <v>36181</v>
      </c>
    </row>
    <row r="418" spans="1:6" x14ac:dyDescent="0.3">
      <c r="A418" s="1" t="s">
        <v>101</v>
      </c>
      <c r="B418" s="1" t="s">
        <v>72</v>
      </c>
      <c r="C418" s="1" t="s">
        <v>337</v>
      </c>
      <c r="D418" s="1" t="s">
        <v>109</v>
      </c>
      <c r="E418" s="1" t="s">
        <v>174</v>
      </c>
      <c r="F418" s="29">
        <v>7440</v>
      </c>
    </row>
    <row r="419" spans="1:6" x14ac:dyDescent="0.3">
      <c r="A419" s="1" t="s">
        <v>101</v>
      </c>
      <c r="B419" s="1" t="s">
        <v>72</v>
      </c>
      <c r="C419" s="1" t="s">
        <v>337</v>
      </c>
      <c r="D419" s="1" t="s">
        <v>110</v>
      </c>
      <c r="E419" s="1" t="s">
        <v>174</v>
      </c>
      <c r="F419" s="29">
        <v>16141</v>
      </c>
    </row>
    <row r="420" spans="1:6" x14ac:dyDescent="0.3">
      <c r="A420" s="1" t="s">
        <v>101</v>
      </c>
      <c r="B420" s="1" t="s">
        <v>72</v>
      </c>
      <c r="C420" s="1" t="s">
        <v>337</v>
      </c>
      <c r="D420" s="1" t="s">
        <v>117</v>
      </c>
      <c r="E420" s="1" t="s">
        <v>174</v>
      </c>
      <c r="F420" s="29">
        <v>5388</v>
      </c>
    </row>
    <row r="421" spans="1:6" x14ac:dyDescent="0.3">
      <c r="A421" s="1" t="s">
        <v>101</v>
      </c>
      <c r="B421" s="1" t="s">
        <v>72</v>
      </c>
      <c r="C421" s="1" t="s">
        <v>337</v>
      </c>
      <c r="D421" s="1" t="s">
        <v>124</v>
      </c>
      <c r="E421" s="1" t="s">
        <v>174</v>
      </c>
      <c r="F421" s="29">
        <v>12200</v>
      </c>
    </row>
    <row r="422" spans="1:6" x14ac:dyDescent="0.3">
      <c r="A422" s="1" t="s">
        <v>101</v>
      </c>
      <c r="B422" s="1" t="s">
        <v>72</v>
      </c>
      <c r="C422" s="1" t="s">
        <v>337</v>
      </c>
      <c r="D422" s="1" t="s">
        <v>126</v>
      </c>
      <c r="E422" s="1" t="s">
        <v>174</v>
      </c>
      <c r="F422" s="29">
        <v>109405</v>
      </c>
    </row>
    <row r="423" spans="1:6" x14ac:dyDescent="0.3">
      <c r="A423" s="1" t="s">
        <v>101</v>
      </c>
      <c r="B423" s="1" t="s">
        <v>73</v>
      </c>
      <c r="C423" s="1" t="s">
        <v>338</v>
      </c>
      <c r="D423" s="1" t="s">
        <v>117</v>
      </c>
      <c r="E423" s="1" t="s">
        <v>174</v>
      </c>
      <c r="F423" s="29">
        <v>5878</v>
      </c>
    </row>
    <row r="424" spans="1:6" x14ac:dyDescent="0.3">
      <c r="A424" s="1" t="s">
        <v>101</v>
      </c>
      <c r="B424" s="1" t="s">
        <v>73</v>
      </c>
      <c r="C424" s="1" t="s">
        <v>338</v>
      </c>
      <c r="D424" s="1" t="s">
        <v>126</v>
      </c>
      <c r="E424" s="1" t="s">
        <v>175</v>
      </c>
      <c r="F424" s="29">
        <v>2770</v>
      </c>
    </row>
    <row r="425" spans="1:6" x14ac:dyDescent="0.3">
      <c r="A425" s="1" t="s">
        <v>101</v>
      </c>
      <c r="B425" s="1" t="s">
        <v>73</v>
      </c>
      <c r="C425" s="1" t="s">
        <v>338</v>
      </c>
      <c r="D425" s="1" t="s">
        <v>126</v>
      </c>
      <c r="E425" s="1" t="s">
        <v>174</v>
      </c>
      <c r="F425" s="29">
        <v>8768</v>
      </c>
    </row>
    <row r="426" spans="1:6" x14ac:dyDescent="0.3">
      <c r="A426" s="1" t="s">
        <v>101</v>
      </c>
      <c r="B426" s="1" t="s">
        <v>74</v>
      </c>
      <c r="C426" s="1" t="s">
        <v>339</v>
      </c>
      <c r="D426" s="1" t="s">
        <v>126</v>
      </c>
      <c r="E426" s="1" t="s">
        <v>174</v>
      </c>
      <c r="F426" s="29">
        <v>137914</v>
      </c>
    </row>
    <row r="427" spans="1:6" x14ac:dyDescent="0.3">
      <c r="A427" s="1" t="s">
        <v>101</v>
      </c>
      <c r="B427" s="1" t="s">
        <v>74</v>
      </c>
      <c r="C427" s="1" t="s">
        <v>339</v>
      </c>
      <c r="D427" s="1" t="s">
        <v>229</v>
      </c>
      <c r="E427" s="1" t="s">
        <v>175</v>
      </c>
      <c r="F427" s="29">
        <v>12764</v>
      </c>
    </row>
    <row r="428" spans="1:6" x14ac:dyDescent="0.3">
      <c r="A428" s="1" t="s">
        <v>101</v>
      </c>
      <c r="B428" s="1" t="s">
        <v>75</v>
      </c>
      <c r="C428" s="1" t="s">
        <v>340</v>
      </c>
      <c r="D428" s="1" t="s">
        <v>341</v>
      </c>
      <c r="E428" s="1" t="s">
        <v>175</v>
      </c>
      <c r="F428" s="29">
        <v>2569</v>
      </c>
    </row>
    <row r="429" spans="1:6" x14ac:dyDescent="0.3">
      <c r="A429" s="1" t="s">
        <v>101</v>
      </c>
      <c r="B429" s="1" t="s">
        <v>75</v>
      </c>
      <c r="C429" s="1" t="s">
        <v>340</v>
      </c>
      <c r="D429" s="1" t="s">
        <v>126</v>
      </c>
      <c r="E429" s="1" t="s">
        <v>175</v>
      </c>
      <c r="F429" s="29">
        <v>12442</v>
      </c>
    </row>
    <row r="430" spans="1:6" x14ac:dyDescent="0.3">
      <c r="A430" s="1" t="s">
        <v>101</v>
      </c>
      <c r="B430" s="1" t="s">
        <v>75</v>
      </c>
      <c r="C430" s="1" t="s">
        <v>340</v>
      </c>
      <c r="D430" s="1" t="s">
        <v>126</v>
      </c>
      <c r="E430" s="1" t="s">
        <v>174</v>
      </c>
      <c r="F430" s="29">
        <v>22759</v>
      </c>
    </row>
    <row r="431" spans="1:6" x14ac:dyDescent="0.3">
      <c r="A431" s="1" t="s">
        <v>101</v>
      </c>
      <c r="B431" s="1" t="s">
        <v>75</v>
      </c>
      <c r="C431" s="1" t="s">
        <v>340</v>
      </c>
      <c r="D431" s="1" t="s">
        <v>160</v>
      </c>
      <c r="E431" s="1" t="s">
        <v>175</v>
      </c>
      <c r="F431" s="29">
        <v>10648</v>
      </c>
    </row>
    <row r="432" spans="1:6" x14ac:dyDescent="0.3">
      <c r="A432" s="1" t="s">
        <v>101</v>
      </c>
      <c r="B432" s="1" t="s">
        <v>75</v>
      </c>
      <c r="C432" s="1" t="s">
        <v>340</v>
      </c>
      <c r="D432" s="1" t="s">
        <v>160</v>
      </c>
      <c r="E432" s="1" t="s">
        <v>174</v>
      </c>
      <c r="F432" s="29">
        <v>37365</v>
      </c>
    </row>
    <row r="433" spans="1:6" x14ac:dyDescent="0.3">
      <c r="A433" s="1" t="s">
        <v>101</v>
      </c>
      <c r="B433" s="1" t="s">
        <v>76</v>
      </c>
      <c r="C433" s="1" t="s">
        <v>342</v>
      </c>
      <c r="D433" s="1" t="s">
        <v>119</v>
      </c>
      <c r="E433" s="1" t="s">
        <v>174</v>
      </c>
      <c r="F433" s="29">
        <v>11767</v>
      </c>
    </row>
    <row r="434" spans="1:6" x14ac:dyDescent="0.3">
      <c r="A434" s="1" t="s">
        <v>101</v>
      </c>
      <c r="B434" s="1" t="s">
        <v>76</v>
      </c>
      <c r="C434" s="1" t="s">
        <v>342</v>
      </c>
      <c r="D434" s="1" t="s">
        <v>126</v>
      </c>
      <c r="E434" s="1" t="s">
        <v>175</v>
      </c>
      <c r="F434" s="29">
        <v>7213</v>
      </c>
    </row>
    <row r="435" spans="1:6" x14ac:dyDescent="0.3">
      <c r="A435" s="1" t="s">
        <v>101</v>
      </c>
      <c r="B435" s="1" t="s">
        <v>76</v>
      </c>
      <c r="C435" s="1" t="s">
        <v>342</v>
      </c>
      <c r="D435" s="1" t="s">
        <v>126</v>
      </c>
      <c r="E435" s="1" t="s">
        <v>174</v>
      </c>
      <c r="F435" s="29">
        <v>19864</v>
      </c>
    </row>
    <row r="436" spans="1:6" x14ac:dyDescent="0.3">
      <c r="A436" s="1" t="s">
        <v>101</v>
      </c>
      <c r="B436" s="1" t="s">
        <v>76</v>
      </c>
      <c r="C436" s="1" t="s">
        <v>342</v>
      </c>
      <c r="D436" s="1" t="s">
        <v>160</v>
      </c>
      <c r="E436" s="1" t="s">
        <v>174</v>
      </c>
      <c r="F436" s="29">
        <v>5496</v>
      </c>
    </row>
    <row r="437" spans="1:6" x14ac:dyDescent="0.3">
      <c r="A437" s="1" t="s">
        <v>101</v>
      </c>
      <c r="B437" s="1" t="s">
        <v>78</v>
      </c>
      <c r="C437" s="1" t="s">
        <v>343</v>
      </c>
      <c r="D437" s="1" t="s">
        <v>124</v>
      </c>
      <c r="E437" s="1" t="s">
        <v>174</v>
      </c>
      <c r="F437" s="29">
        <v>4203</v>
      </c>
    </row>
    <row r="438" spans="1:6" x14ac:dyDescent="0.3">
      <c r="A438" s="1" t="s">
        <v>101</v>
      </c>
      <c r="B438" s="1" t="s">
        <v>78</v>
      </c>
      <c r="C438" s="1" t="s">
        <v>343</v>
      </c>
      <c r="D438" s="1" t="s">
        <v>126</v>
      </c>
      <c r="E438" s="1" t="s">
        <v>174</v>
      </c>
      <c r="F438" s="29">
        <v>106708</v>
      </c>
    </row>
    <row r="439" spans="1:6" x14ac:dyDescent="0.3">
      <c r="A439" s="1" t="s">
        <v>101</v>
      </c>
      <c r="B439" s="1" t="s">
        <v>78</v>
      </c>
      <c r="C439" s="1" t="s">
        <v>344</v>
      </c>
      <c r="D439" s="1" t="s">
        <v>126</v>
      </c>
      <c r="E439" s="1" t="s">
        <v>174</v>
      </c>
      <c r="F439" s="29">
        <v>28441</v>
      </c>
    </row>
    <row r="440" spans="1:6" x14ac:dyDescent="0.3">
      <c r="A440" s="1" t="s">
        <v>101</v>
      </c>
      <c r="B440" s="1" t="s">
        <v>345</v>
      </c>
      <c r="C440" s="1" t="s">
        <v>346</v>
      </c>
      <c r="D440" s="1" t="s">
        <v>126</v>
      </c>
      <c r="E440" s="1" t="s">
        <v>175</v>
      </c>
      <c r="F440" s="29">
        <v>2692</v>
      </c>
    </row>
    <row r="441" spans="1:6" x14ac:dyDescent="0.3">
      <c r="A441" s="1" t="s">
        <v>101</v>
      </c>
      <c r="B441" s="1" t="s">
        <v>345</v>
      </c>
      <c r="C441" s="1" t="s">
        <v>346</v>
      </c>
      <c r="D441" s="1" t="s">
        <v>126</v>
      </c>
      <c r="E441" s="1" t="s">
        <v>174</v>
      </c>
      <c r="F441" s="29">
        <v>23318</v>
      </c>
    </row>
    <row r="442" spans="1:6" x14ac:dyDescent="0.3">
      <c r="A442" s="1" t="s">
        <v>101</v>
      </c>
      <c r="B442" s="1" t="s">
        <v>80</v>
      </c>
      <c r="C442" s="1" t="s">
        <v>347</v>
      </c>
      <c r="D442" s="1" t="s">
        <v>104</v>
      </c>
      <c r="E442" s="1" t="s">
        <v>174</v>
      </c>
      <c r="F442" s="29">
        <v>5878</v>
      </c>
    </row>
    <row r="443" spans="1:6" x14ac:dyDescent="0.3">
      <c r="A443" s="1" t="s">
        <v>101</v>
      </c>
      <c r="B443" s="1" t="s">
        <v>80</v>
      </c>
      <c r="C443" s="1" t="s">
        <v>347</v>
      </c>
      <c r="D443" s="1" t="s">
        <v>113</v>
      </c>
      <c r="E443" s="1" t="s">
        <v>174</v>
      </c>
      <c r="F443" s="29">
        <v>19783</v>
      </c>
    </row>
    <row r="444" spans="1:6" x14ac:dyDescent="0.3">
      <c r="A444" s="1" t="s">
        <v>101</v>
      </c>
      <c r="B444" s="1" t="s">
        <v>80</v>
      </c>
      <c r="C444" s="1" t="s">
        <v>347</v>
      </c>
      <c r="D444" s="1" t="s">
        <v>113</v>
      </c>
      <c r="E444" s="1" t="s">
        <v>211</v>
      </c>
      <c r="F444" s="29">
        <v>461</v>
      </c>
    </row>
    <row r="445" spans="1:6" x14ac:dyDescent="0.3">
      <c r="A445" s="1" t="s">
        <v>101</v>
      </c>
      <c r="B445" s="1" t="s">
        <v>80</v>
      </c>
      <c r="C445" s="1" t="s">
        <v>347</v>
      </c>
      <c r="D445" s="1" t="s">
        <v>116</v>
      </c>
      <c r="E445" s="1" t="s">
        <v>174</v>
      </c>
      <c r="F445" s="29">
        <v>6404</v>
      </c>
    </row>
    <row r="446" spans="1:6" x14ac:dyDescent="0.3">
      <c r="A446" s="1" t="s">
        <v>101</v>
      </c>
      <c r="B446" s="1" t="s">
        <v>80</v>
      </c>
      <c r="C446" s="1" t="s">
        <v>347</v>
      </c>
      <c r="D446" s="1" t="s">
        <v>117</v>
      </c>
      <c r="E446" s="1" t="s">
        <v>174</v>
      </c>
      <c r="F446" s="29">
        <v>18440</v>
      </c>
    </row>
    <row r="447" spans="1:6" x14ac:dyDescent="0.3">
      <c r="A447" s="1" t="s">
        <v>101</v>
      </c>
      <c r="B447" s="1" t="s">
        <v>80</v>
      </c>
      <c r="C447" s="1" t="s">
        <v>347</v>
      </c>
      <c r="D447" s="1" t="s">
        <v>118</v>
      </c>
      <c r="E447" s="1" t="s">
        <v>174</v>
      </c>
      <c r="F447" s="29">
        <v>8463</v>
      </c>
    </row>
    <row r="448" spans="1:6" x14ac:dyDescent="0.3">
      <c r="A448" s="1" t="s">
        <v>101</v>
      </c>
      <c r="B448" s="1" t="s">
        <v>80</v>
      </c>
      <c r="C448" s="1" t="s">
        <v>347</v>
      </c>
      <c r="D448" s="1" t="s">
        <v>126</v>
      </c>
      <c r="E448" s="1" t="s">
        <v>174</v>
      </c>
      <c r="F448" s="29">
        <v>86080</v>
      </c>
    </row>
    <row r="449" spans="1:6" x14ac:dyDescent="0.3">
      <c r="A449" s="1" t="s">
        <v>101</v>
      </c>
      <c r="B449" s="1" t="s">
        <v>80</v>
      </c>
      <c r="C449" s="1" t="s">
        <v>347</v>
      </c>
      <c r="D449" s="1" t="s">
        <v>160</v>
      </c>
      <c r="E449" s="1" t="s">
        <v>174</v>
      </c>
      <c r="F449" s="29">
        <v>83934</v>
      </c>
    </row>
    <row r="450" spans="1:6" x14ac:dyDescent="0.3">
      <c r="A450" s="1" t="s">
        <v>101</v>
      </c>
      <c r="B450" s="1" t="s">
        <v>348</v>
      </c>
      <c r="C450" s="1" t="s">
        <v>349</v>
      </c>
      <c r="D450" s="1" t="s">
        <v>126</v>
      </c>
      <c r="E450" s="1" t="s">
        <v>174</v>
      </c>
      <c r="F450" s="29">
        <v>41781</v>
      </c>
    </row>
    <row r="451" spans="1:6" x14ac:dyDescent="0.3">
      <c r="A451" s="1" t="s">
        <v>101</v>
      </c>
      <c r="B451" s="1" t="s">
        <v>84</v>
      </c>
      <c r="C451" s="1" t="s">
        <v>350</v>
      </c>
      <c r="D451" s="1" t="s">
        <v>126</v>
      </c>
      <c r="E451" s="1" t="s">
        <v>174</v>
      </c>
      <c r="F451" s="29">
        <v>58976</v>
      </c>
    </row>
    <row r="452" spans="1:6" x14ac:dyDescent="0.3">
      <c r="A452" s="1" t="s">
        <v>101</v>
      </c>
      <c r="B452" s="1" t="s">
        <v>86</v>
      </c>
      <c r="C452" s="1" t="s">
        <v>351</v>
      </c>
      <c r="D452" s="1" t="s">
        <v>116</v>
      </c>
      <c r="E452" s="1" t="s">
        <v>175</v>
      </c>
      <c r="F452" s="29">
        <v>4664</v>
      </c>
    </row>
    <row r="453" spans="1:6" x14ac:dyDescent="0.3">
      <c r="A453" s="1" t="s">
        <v>101</v>
      </c>
      <c r="B453" s="1" t="s">
        <v>86</v>
      </c>
      <c r="C453" s="1" t="s">
        <v>351</v>
      </c>
      <c r="D453" s="1" t="s">
        <v>116</v>
      </c>
      <c r="E453" s="1" t="s">
        <v>174</v>
      </c>
      <c r="F453" s="29">
        <v>14646</v>
      </c>
    </row>
    <row r="454" spans="1:6" x14ac:dyDescent="0.3">
      <c r="A454" s="1" t="s">
        <v>101</v>
      </c>
      <c r="B454" s="1" t="s">
        <v>86</v>
      </c>
      <c r="C454" s="1" t="s">
        <v>351</v>
      </c>
      <c r="D454" s="1" t="s">
        <v>117</v>
      </c>
      <c r="E454" s="1" t="s">
        <v>174</v>
      </c>
      <c r="F454" s="29">
        <v>5388</v>
      </c>
    </row>
    <row r="455" spans="1:6" x14ac:dyDescent="0.3">
      <c r="A455" s="1" t="s">
        <v>101</v>
      </c>
      <c r="B455" s="1" t="s">
        <v>86</v>
      </c>
      <c r="C455" s="1" t="s">
        <v>351</v>
      </c>
      <c r="D455" s="1" t="s">
        <v>124</v>
      </c>
      <c r="E455" s="1" t="s">
        <v>174</v>
      </c>
      <c r="F455" s="29">
        <v>7440</v>
      </c>
    </row>
    <row r="456" spans="1:6" x14ac:dyDescent="0.3">
      <c r="A456" s="1" t="s">
        <v>101</v>
      </c>
      <c r="B456" s="1" t="s">
        <v>86</v>
      </c>
      <c r="C456" s="1" t="s">
        <v>351</v>
      </c>
      <c r="D456" s="1" t="s">
        <v>126</v>
      </c>
      <c r="E456" s="1" t="s">
        <v>174</v>
      </c>
      <c r="F456" s="29">
        <v>198267</v>
      </c>
    </row>
    <row r="457" spans="1:6" x14ac:dyDescent="0.3">
      <c r="A457" s="1" t="s">
        <v>101</v>
      </c>
      <c r="B457" s="1" t="s">
        <v>86</v>
      </c>
      <c r="C457" s="1" t="s">
        <v>352</v>
      </c>
      <c r="D457" s="1" t="s">
        <v>117</v>
      </c>
      <c r="E457" s="1" t="s">
        <v>174</v>
      </c>
      <c r="F457" s="29">
        <v>5878</v>
      </c>
    </row>
    <row r="458" spans="1:6" x14ac:dyDescent="0.3">
      <c r="A458" s="1" t="s">
        <v>101</v>
      </c>
      <c r="B458" s="1" t="s">
        <v>86</v>
      </c>
      <c r="C458" s="1" t="s">
        <v>352</v>
      </c>
      <c r="D458" s="1" t="s">
        <v>118</v>
      </c>
      <c r="E458" s="1" t="s">
        <v>174</v>
      </c>
      <c r="F458" s="29">
        <v>12562</v>
      </c>
    </row>
    <row r="459" spans="1:6" x14ac:dyDescent="0.3">
      <c r="A459" s="1" t="s">
        <v>101</v>
      </c>
      <c r="B459" s="1" t="s">
        <v>86</v>
      </c>
      <c r="C459" s="1" t="s">
        <v>352</v>
      </c>
      <c r="D459" s="1" t="s">
        <v>126</v>
      </c>
      <c r="E459" s="1" t="s">
        <v>175</v>
      </c>
      <c r="F459" s="29">
        <v>23320</v>
      </c>
    </row>
    <row r="460" spans="1:6" x14ac:dyDescent="0.3">
      <c r="A460" s="1" t="s">
        <v>101</v>
      </c>
      <c r="B460" s="1" t="s">
        <v>86</v>
      </c>
      <c r="C460" s="1" t="s">
        <v>352</v>
      </c>
      <c r="D460" s="1" t="s">
        <v>126</v>
      </c>
      <c r="E460" s="1" t="s">
        <v>174</v>
      </c>
      <c r="F460" s="29">
        <v>69632</v>
      </c>
    </row>
    <row r="461" spans="1:6" x14ac:dyDescent="0.3">
      <c r="A461" s="1" t="s">
        <v>101</v>
      </c>
      <c r="B461" s="1" t="s">
        <v>86</v>
      </c>
      <c r="C461" s="1" t="s">
        <v>352</v>
      </c>
      <c r="D461" s="1" t="s">
        <v>126</v>
      </c>
      <c r="E461" s="1" t="s">
        <v>176</v>
      </c>
      <c r="F461" s="29">
        <v>2035</v>
      </c>
    </row>
    <row r="462" spans="1:6" x14ac:dyDescent="0.3">
      <c r="A462" s="1" t="s">
        <v>101</v>
      </c>
      <c r="B462" s="1" t="s">
        <v>86</v>
      </c>
      <c r="C462" s="1" t="s">
        <v>352</v>
      </c>
      <c r="D462" s="1" t="s">
        <v>232</v>
      </c>
      <c r="E462" s="1" t="s">
        <v>174</v>
      </c>
      <c r="F462" s="29">
        <v>12562</v>
      </c>
    </row>
    <row r="463" spans="1:6" x14ac:dyDescent="0.3">
      <c r="A463" s="1" t="s">
        <v>101</v>
      </c>
      <c r="B463" s="1" t="s">
        <v>87</v>
      </c>
      <c r="C463" s="1" t="s">
        <v>353</v>
      </c>
      <c r="D463" s="1" t="s">
        <v>104</v>
      </c>
      <c r="E463" s="1" t="s">
        <v>174</v>
      </c>
      <c r="F463" s="29">
        <v>10246</v>
      </c>
    </row>
    <row r="464" spans="1:6" x14ac:dyDescent="0.3">
      <c r="A464" s="1" t="s">
        <v>101</v>
      </c>
      <c r="B464" s="1" t="s">
        <v>87</v>
      </c>
      <c r="C464" s="1" t="s">
        <v>353</v>
      </c>
      <c r="D464" s="1" t="s">
        <v>137</v>
      </c>
      <c r="E464" s="1" t="s">
        <v>225</v>
      </c>
      <c r="F464" s="29">
        <v>1220</v>
      </c>
    </row>
    <row r="465" spans="1:6" x14ac:dyDescent="0.3">
      <c r="A465" s="1" t="s">
        <v>101</v>
      </c>
      <c r="B465" s="1" t="s">
        <v>87</v>
      </c>
      <c r="C465" s="1" t="s">
        <v>353</v>
      </c>
      <c r="D465" s="1" t="s">
        <v>105</v>
      </c>
      <c r="E465" s="1" t="s">
        <v>174</v>
      </c>
      <c r="F465" s="29">
        <v>9520</v>
      </c>
    </row>
    <row r="466" spans="1:6" x14ac:dyDescent="0.3">
      <c r="A466" s="1" t="s">
        <v>101</v>
      </c>
      <c r="B466" s="1" t="s">
        <v>87</v>
      </c>
      <c r="C466" s="1" t="s">
        <v>353</v>
      </c>
      <c r="D466" s="1" t="s">
        <v>105</v>
      </c>
      <c r="E466" s="1" t="s">
        <v>176</v>
      </c>
      <c r="F466" s="29">
        <v>5893</v>
      </c>
    </row>
    <row r="467" spans="1:6" x14ac:dyDescent="0.3">
      <c r="A467" s="1" t="s">
        <v>101</v>
      </c>
      <c r="B467" s="1" t="s">
        <v>87</v>
      </c>
      <c r="C467" s="1" t="s">
        <v>353</v>
      </c>
      <c r="D467" s="1" t="s">
        <v>105</v>
      </c>
      <c r="E467" s="1" t="s">
        <v>211</v>
      </c>
      <c r="F467" s="29">
        <v>21</v>
      </c>
    </row>
    <row r="468" spans="1:6" x14ac:dyDescent="0.3">
      <c r="A468" s="1" t="s">
        <v>101</v>
      </c>
      <c r="B468" s="1" t="s">
        <v>87</v>
      </c>
      <c r="C468" s="1" t="s">
        <v>353</v>
      </c>
      <c r="D468" s="1" t="s">
        <v>354</v>
      </c>
      <c r="E468" s="1" t="s">
        <v>174</v>
      </c>
      <c r="F468" s="29">
        <v>7302</v>
      </c>
    </row>
    <row r="469" spans="1:6" x14ac:dyDescent="0.3">
      <c r="A469" s="1" t="s">
        <v>101</v>
      </c>
      <c r="B469" s="1" t="s">
        <v>87</v>
      </c>
      <c r="C469" s="1" t="s">
        <v>353</v>
      </c>
      <c r="D469" s="1" t="s">
        <v>109</v>
      </c>
      <c r="E469" s="1" t="s">
        <v>176</v>
      </c>
      <c r="F469" s="29">
        <v>3432</v>
      </c>
    </row>
    <row r="470" spans="1:6" x14ac:dyDescent="0.3">
      <c r="A470" s="1" t="s">
        <v>101</v>
      </c>
      <c r="B470" s="1" t="s">
        <v>87</v>
      </c>
      <c r="C470" s="1" t="s">
        <v>353</v>
      </c>
      <c r="D470" s="1" t="s">
        <v>113</v>
      </c>
      <c r="E470" s="1" t="s">
        <v>174</v>
      </c>
      <c r="F470" s="29">
        <v>25768</v>
      </c>
    </row>
    <row r="471" spans="1:6" x14ac:dyDescent="0.3">
      <c r="A471" s="1" t="s">
        <v>101</v>
      </c>
      <c r="B471" s="1" t="s">
        <v>87</v>
      </c>
      <c r="C471" s="1" t="s">
        <v>353</v>
      </c>
      <c r="D471" s="1" t="s">
        <v>116</v>
      </c>
      <c r="E471" s="1" t="s">
        <v>174</v>
      </c>
      <c r="F471" s="29">
        <v>47637</v>
      </c>
    </row>
    <row r="472" spans="1:6" x14ac:dyDescent="0.3">
      <c r="A472" s="1" t="s">
        <v>101</v>
      </c>
      <c r="B472" s="1" t="s">
        <v>87</v>
      </c>
      <c r="C472" s="1" t="s">
        <v>353</v>
      </c>
      <c r="D472" s="1" t="s">
        <v>117</v>
      </c>
      <c r="E472" s="1" t="s">
        <v>174</v>
      </c>
      <c r="F472" s="29">
        <v>8045</v>
      </c>
    </row>
    <row r="473" spans="1:6" x14ac:dyDescent="0.3">
      <c r="A473" s="1" t="s">
        <v>101</v>
      </c>
      <c r="B473" s="1" t="s">
        <v>87</v>
      </c>
      <c r="C473" s="1" t="s">
        <v>353</v>
      </c>
      <c r="D473" s="1" t="s">
        <v>118</v>
      </c>
      <c r="E473" s="1" t="s">
        <v>174</v>
      </c>
      <c r="F473" s="29">
        <v>49387</v>
      </c>
    </row>
    <row r="474" spans="1:6" x14ac:dyDescent="0.3">
      <c r="A474" s="1" t="s">
        <v>101</v>
      </c>
      <c r="B474" s="1" t="s">
        <v>87</v>
      </c>
      <c r="C474" s="1" t="s">
        <v>353</v>
      </c>
      <c r="D474" s="1" t="s">
        <v>118</v>
      </c>
      <c r="E474" s="1" t="s">
        <v>211</v>
      </c>
      <c r="F474" s="29">
        <v>434</v>
      </c>
    </row>
    <row r="475" spans="1:6" x14ac:dyDescent="0.3">
      <c r="A475" s="1" t="s">
        <v>101</v>
      </c>
      <c r="B475" s="1" t="s">
        <v>87</v>
      </c>
      <c r="C475" s="1" t="s">
        <v>353</v>
      </c>
      <c r="D475" s="1" t="s">
        <v>119</v>
      </c>
      <c r="E475" s="1" t="s">
        <v>174</v>
      </c>
      <c r="F475" s="29">
        <v>19012</v>
      </c>
    </row>
    <row r="476" spans="1:6" x14ac:dyDescent="0.3">
      <c r="A476" s="1" t="s">
        <v>101</v>
      </c>
      <c r="B476" s="1" t="s">
        <v>87</v>
      </c>
      <c r="C476" s="1" t="s">
        <v>353</v>
      </c>
      <c r="D476" s="1" t="s">
        <v>329</v>
      </c>
      <c r="E476" s="1" t="s">
        <v>174</v>
      </c>
      <c r="F476" s="29">
        <v>6404</v>
      </c>
    </row>
    <row r="477" spans="1:6" x14ac:dyDescent="0.3">
      <c r="A477" s="1" t="s">
        <v>101</v>
      </c>
      <c r="B477" s="1" t="s">
        <v>87</v>
      </c>
      <c r="C477" s="1" t="s">
        <v>353</v>
      </c>
      <c r="D477" s="1" t="s">
        <v>155</v>
      </c>
      <c r="E477" s="1" t="s">
        <v>211</v>
      </c>
      <c r="F477" s="29">
        <v>21</v>
      </c>
    </row>
    <row r="478" spans="1:6" x14ac:dyDescent="0.3">
      <c r="A478" s="1" t="s">
        <v>101</v>
      </c>
      <c r="B478" s="1" t="s">
        <v>87</v>
      </c>
      <c r="C478" s="1" t="s">
        <v>353</v>
      </c>
      <c r="D478" s="1" t="s">
        <v>123</v>
      </c>
      <c r="E478" s="1" t="s">
        <v>211</v>
      </c>
      <c r="F478" s="29">
        <v>42</v>
      </c>
    </row>
    <row r="479" spans="1:6" x14ac:dyDescent="0.3">
      <c r="A479" s="1" t="s">
        <v>101</v>
      </c>
      <c r="B479" s="1" t="s">
        <v>87</v>
      </c>
      <c r="C479" s="1" t="s">
        <v>353</v>
      </c>
      <c r="D479" s="1" t="s">
        <v>124</v>
      </c>
      <c r="E479" s="1" t="s">
        <v>174</v>
      </c>
      <c r="F479" s="29">
        <v>40558</v>
      </c>
    </row>
    <row r="480" spans="1:6" x14ac:dyDescent="0.3">
      <c r="A480" s="1" t="s">
        <v>101</v>
      </c>
      <c r="B480" s="1" t="s">
        <v>87</v>
      </c>
      <c r="C480" s="1" t="s">
        <v>353</v>
      </c>
      <c r="D480" s="1" t="s">
        <v>124</v>
      </c>
      <c r="E480" s="1" t="s">
        <v>211</v>
      </c>
      <c r="F480" s="29">
        <v>482</v>
      </c>
    </row>
    <row r="481" spans="1:6" x14ac:dyDescent="0.3">
      <c r="A481" s="1" t="s">
        <v>101</v>
      </c>
      <c r="B481" s="1" t="s">
        <v>87</v>
      </c>
      <c r="C481" s="1" t="s">
        <v>353</v>
      </c>
      <c r="D481" s="1" t="s">
        <v>126</v>
      </c>
      <c r="E481" s="1" t="s">
        <v>175</v>
      </c>
      <c r="F481" s="29">
        <v>11340</v>
      </c>
    </row>
    <row r="482" spans="1:6" x14ac:dyDescent="0.3">
      <c r="A482" s="1" t="s">
        <v>101</v>
      </c>
      <c r="B482" s="1" t="s">
        <v>87</v>
      </c>
      <c r="C482" s="1" t="s">
        <v>353</v>
      </c>
      <c r="D482" s="1" t="s">
        <v>126</v>
      </c>
      <c r="E482" s="1" t="s">
        <v>174</v>
      </c>
      <c r="F482" s="29">
        <v>665574</v>
      </c>
    </row>
    <row r="483" spans="1:6" x14ac:dyDescent="0.3">
      <c r="A483" s="1" t="s">
        <v>101</v>
      </c>
      <c r="B483" s="1" t="s">
        <v>87</v>
      </c>
      <c r="C483" s="1" t="s">
        <v>353</v>
      </c>
      <c r="D483" s="1" t="s">
        <v>126</v>
      </c>
      <c r="E483" s="1" t="s">
        <v>211</v>
      </c>
      <c r="F483" s="29">
        <v>434</v>
      </c>
    </row>
    <row r="484" spans="1:6" x14ac:dyDescent="0.3">
      <c r="A484" s="1" t="s">
        <v>101</v>
      </c>
      <c r="B484" s="1" t="s">
        <v>87</v>
      </c>
      <c r="C484" s="1" t="s">
        <v>353</v>
      </c>
      <c r="D484" s="1" t="s">
        <v>163</v>
      </c>
      <c r="E484" s="1" t="s">
        <v>174</v>
      </c>
      <c r="F484" s="29">
        <v>7302</v>
      </c>
    </row>
    <row r="485" spans="1:6" x14ac:dyDescent="0.3">
      <c r="A485" s="1" t="s">
        <v>101</v>
      </c>
      <c r="B485" s="1" t="s">
        <v>87</v>
      </c>
      <c r="C485" s="1" t="s">
        <v>353</v>
      </c>
      <c r="D485" s="1" t="s">
        <v>355</v>
      </c>
      <c r="E485" s="1" t="s">
        <v>225</v>
      </c>
      <c r="F485" s="29">
        <v>947</v>
      </c>
    </row>
    <row r="486" spans="1:6" x14ac:dyDescent="0.3">
      <c r="A486" s="1" t="s">
        <v>101</v>
      </c>
      <c r="B486" s="1" t="s">
        <v>356</v>
      </c>
      <c r="C486" s="1" t="s">
        <v>357</v>
      </c>
      <c r="D486" s="1" t="s">
        <v>113</v>
      </c>
      <c r="E486" s="1" t="s">
        <v>174</v>
      </c>
      <c r="F486" s="29">
        <v>5496</v>
      </c>
    </row>
    <row r="487" spans="1:6" x14ac:dyDescent="0.3">
      <c r="A487" s="1" t="s">
        <v>101</v>
      </c>
      <c r="B487" s="1" t="s">
        <v>356</v>
      </c>
      <c r="C487" s="1" t="s">
        <v>357</v>
      </c>
      <c r="D487" s="1" t="s">
        <v>126</v>
      </c>
      <c r="E487" s="1" t="s">
        <v>174</v>
      </c>
      <c r="F487" s="29">
        <v>17565</v>
      </c>
    </row>
    <row r="488" spans="1:6" x14ac:dyDescent="0.3">
      <c r="A488" s="1" t="s">
        <v>101</v>
      </c>
      <c r="B488" s="1" t="s">
        <v>356</v>
      </c>
      <c r="C488" s="1" t="s">
        <v>357</v>
      </c>
      <c r="D488" s="1" t="s">
        <v>160</v>
      </c>
      <c r="E488" s="1" t="s">
        <v>174</v>
      </c>
      <c r="F488" s="29">
        <v>10989</v>
      </c>
    </row>
    <row r="489" spans="1:6" x14ac:dyDescent="0.3">
      <c r="A489" s="1" t="s">
        <v>101</v>
      </c>
      <c r="B489" s="1" t="s">
        <v>358</v>
      </c>
      <c r="C489" s="1" t="s">
        <v>359</v>
      </c>
      <c r="D489" s="1" t="s">
        <v>131</v>
      </c>
      <c r="E489" s="1" t="s">
        <v>174</v>
      </c>
      <c r="F489" s="29">
        <v>6924</v>
      </c>
    </row>
    <row r="490" spans="1:6" x14ac:dyDescent="0.3">
      <c r="A490" s="1" t="s">
        <v>101</v>
      </c>
      <c r="B490" s="1" t="s">
        <v>358</v>
      </c>
      <c r="C490" s="1" t="s">
        <v>359</v>
      </c>
      <c r="D490" s="1" t="s">
        <v>116</v>
      </c>
      <c r="E490" s="1" t="s">
        <v>174</v>
      </c>
      <c r="F490" s="29">
        <v>6924</v>
      </c>
    </row>
    <row r="491" spans="1:6" x14ac:dyDescent="0.3">
      <c r="A491" s="1" t="s">
        <v>101</v>
      </c>
      <c r="B491" s="1" t="s">
        <v>358</v>
      </c>
      <c r="C491" s="1" t="s">
        <v>359</v>
      </c>
      <c r="D491" s="1" t="s">
        <v>126</v>
      </c>
      <c r="E491" s="1" t="s">
        <v>174</v>
      </c>
      <c r="F491" s="29">
        <v>74496</v>
      </c>
    </row>
    <row r="492" spans="1:6" x14ac:dyDescent="0.3">
      <c r="A492" s="1" t="s">
        <v>101</v>
      </c>
      <c r="B492" s="1" t="s">
        <v>358</v>
      </c>
      <c r="C492" s="1" t="s">
        <v>359</v>
      </c>
      <c r="D492" s="1" t="s">
        <v>126</v>
      </c>
      <c r="E492" s="1" t="s">
        <v>211</v>
      </c>
      <c r="F492" s="29">
        <v>461</v>
      </c>
    </row>
    <row r="493" spans="1:6" x14ac:dyDescent="0.3">
      <c r="A493" s="1" t="s">
        <v>101</v>
      </c>
      <c r="B493" s="1" t="s">
        <v>358</v>
      </c>
      <c r="C493" s="1" t="s">
        <v>359</v>
      </c>
      <c r="D493" s="1" t="s">
        <v>160</v>
      </c>
      <c r="E493" s="1" t="s">
        <v>174</v>
      </c>
      <c r="F493" s="29">
        <v>4203</v>
      </c>
    </row>
    <row r="494" spans="1:6" x14ac:dyDescent="0.3">
      <c r="A494" s="1" t="s">
        <v>101</v>
      </c>
      <c r="B494" s="1" t="s">
        <v>90</v>
      </c>
      <c r="C494" s="1" t="s">
        <v>360</v>
      </c>
      <c r="D494" s="1" t="s">
        <v>105</v>
      </c>
      <c r="E494" s="1" t="s">
        <v>175</v>
      </c>
      <c r="F494" s="29">
        <v>6372</v>
      </c>
    </row>
    <row r="495" spans="1:6" x14ac:dyDescent="0.3">
      <c r="A495" s="1" t="s">
        <v>101</v>
      </c>
      <c r="B495" s="1" t="s">
        <v>90</v>
      </c>
      <c r="C495" s="1" t="s">
        <v>360</v>
      </c>
      <c r="D495" s="1" t="s">
        <v>112</v>
      </c>
      <c r="E495" s="1" t="s">
        <v>211</v>
      </c>
      <c r="F495" s="29">
        <v>461</v>
      </c>
    </row>
    <row r="496" spans="1:6" x14ac:dyDescent="0.3">
      <c r="A496" s="1" t="s">
        <v>101</v>
      </c>
      <c r="B496" s="1" t="s">
        <v>90</v>
      </c>
      <c r="C496" s="1" t="s">
        <v>360</v>
      </c>
      <c r="D496" s="1" t="s">
        <v>114</v>
      </c>
      <c r="E496" s="1" t="s">
        <v>175</v>
      </c>
      <c r="F496" s="29">
        <v>4248</v>
      </c>
    </row>
    <row r="497" spans="1:6" x14ac:dyDescent="0.3">
      <c r="A497" s="1" t="s">
        <v>101</v>
      </c>
      <c r="B497" s="1" t="s">
        <v>90</v>
      </c>
      <c r="C497" s="1" t="s">
        <v>360</v>
      </c>
      <c r="D497" s="1" t="s">
        <v>117</v>
      </c>
      <c r="E497" s="1" t="s">
        <v>174</v>
      </c>
      <c r="F497" s="29">
        <v>8768</v>
      </c>
    </row>
    <row r="498" spans="1:6" x14ac:dyDescent="0.3">
      <c r="A498" s="1" t="s">
        <v>101</v>
      </c>
      <c r="B498" s="1" t="s">
        <v>90</v>
      </c>
      <c r="C498" s="1" t="s">
        <v>360</v>
      </c>
      <c r="D498" s="1" t="s">
        <v>118</v>
      </c>
      <c r="E498" s="1" t="s">
        <v>211</v>
      </c>
      <c r="F498" s="29">
        <v>922</v>
      </c>
    </row>
    <row r="499" spans="1:6" x14ac:dyDescent="0.3">
      <c r="A499" s="1" t="s">
        <v>101</v>
      </c>
      <c r="B499" s="1" t="s">
        <v>90</v>
      </c>
      <c r="C499" s="1" t="s">
        <v>360</v>
      </c>
      <c r="D499" s="1" t="s">
        <v>126</v>
      </c>
      <c r="E499" s="1" t="s">
        <v>174</v>
      </c>
      <c r="F499" s="29">
        <v>70002</v>
      </c>
    </row>
    <row r="500" spans="1:6" x14ac:dyDescent="0.3">
      <c r="A500" s="1" t="s">
        <v>101</v>
      </c>
      <c r="B500" s="1" t="s">
        <v>91</v>
      </c>
      <c r="C500" s="1" t="s">
        <v>361</v>
      </c>
      <c r="D500" s="1" t="s">
        <v>113</v>
      </c>
      <c r="E500" s="1" t="s">
        <v>174</v>
      </c>
      <c r="F500" s="29">
        <v>10607</v>
      </c>
    </row>
    <row r="501" spans="1:6" x14ac:dyDescent="0.3">
      <c r="A501" s="1" t="s">
        <v>101</v>
      </c>
      <c r="B501" s="1" t="s">
        <v>91</v>
      </c>
      <c r="C501" s="1" t="s">
        <v>361</v>
      </c>
      <c r="D501" s="1" t="s">
        <v>116</v>
      </c>
      <c r="E501" s="1" t="s">
        <v>175</v>
      </c>
      <c r="F501" s="29">
        <v>7213</v>
      </c>
    </row>
    <row r="502" spans="1:6" x14ac:dyDescent="0.3">
      <c r="A502" s="1" t="s">
        <v>101</v>
      </c>
      <c r="B502" s="1" t="s">
        <v>91</v>
      </c>
      <c r="C502" s="1" t="s">
        <v>361</v>
      </c>
      <c r="D502" s="1" t="s">
        <v>116</v>
      </c>
      <c r="E502" s="1" t="s">
        <v>174</v>
      </c>
      <c r="F502" s="29">
        <v>6924</v>
      </c>
    </row>
    <row r="503" spans="1:6" x14ac:dyDescent="0.3">
      <c r="A503" s="1" t="s">
        <v>101</v>
      </c>
      <c r="B503" s="1" t="s">
        <v>91</v>
      </c>
      <c r="C503" s="1" t="s">
        <v>361</v>
      </c>
      <c r="D503" s="1" t="s">
        <v>119</v>
      </c>
      <c r="E503" s="1" t="s">
        <v>174</v>
      </c>
      <c r="F503" s="29">
        <v>5496</v>
      </c>
    </row>
    <row r="504" spans="1:6" x14ac:dyDescent="0.3">
      <c r="A504" s="1" t="s">
        <v>101</v>
      </c>
      <c r="B504" s="1" t="s">
        <v>91</v>
      </c>
      <c r="C504" s="1" t="s">
        <v>361</v>
      </c>
      <c r="D504" s="1" t="s">
        <v>124</v>
      </c>
      <c r="E504" s="1" t="s">
        <v>211</v>
      </c>
      <c r="F504" s="29">
        <v>482</v>
      </c>
    </row>
    <row r="505" spans="1:6" x14ac:dyDescent="0.3">
      <c r="A505" s="1" t="s">
        <v>101</v>
      </c>
      <c r="B505" s="1" t="s">
        <v>91</v>
      </c>
      <c r="C505" s="1" t="s">
        <v>361</v>
      </c>
      <c r="D505" s="1" t="s">
        <v>126</v>
      </c>
      <c r="E505" s="1" t="s">
        <v>174</v>
      </c>
      <c r="F505" s="29">
        <v>118187</v>
      </c>
    </row>
    <row r="506" spans="1:6" x14ac:dyDescent="0.3">
      <c r="A506" s="1" t="s">
        <v>101</v>
      </c>
      <c r="B506" s="1" t="s">
        <v>91</v>
      </c>
      <c r="C506" s="1" t="s">
        <v>361</v>
      </c>
      <c r="D506" s="1" t="s">
        <v>126</v>
      </c>
      <c r="E506" s="1" t="s">
        <v>211</v>
      </c>
      <c r="F506" s="29">
        <v>21</v>
      </c>
    </row>
    <row r="507" spans="1:6" x14ac:dyDescent="0.3">
      <c r="A507" s="1" t="s">
        <v>101</v>
      </c>
      <c r="B507" s="1" t="s">
        <v>92</v>
      </c>
      <c r="C507" s="1" t="s">
        <v>362</v>
      </c>
      <c r="D507" s="1" t="s">
        <v>104</v>
      </c>
      <c r="E507" s="1" t="s">
        <v>174</v>
      </c>
      <c r="F507" s="29">
        <v>10989</v>
      </c>
    </row>
    <row r="508" spans="1:6" x14ac:dyDescent="0.3">
      <c r="A508" s="1" t="s">
        <v>101</v>
      </c>
      <c r="B508" s="1" t="s">
        <v>92</v>
      </c>
      <c r="C508" s="1" t="s">
        <v>362</v>
      </c>
      <c r="D508" s="1" t="s">
        <v>114</v>
      </c>
      <c r="E508" s="1" t="s">
        <v>174</v>
      </c>
      <c r="F508" s="29">
        <v>4203</v>
      </c>
    </row>
    <row r="509" spans="1:6" x14ac:dyDescent="0.3">
      <c r="A509" s="1" t="s">
        <v>101</v>
      </c>
      <c r="B509" s="1" t="s">
        <v>92</v>
      </c>
      <c r="C509" s="1" t="s">
        <v>362</v>
      </c>
      <c r="D509" s="1" t="s">
        <v>115</v>
      </c>
      <c r="E509" s="1" t="s">
        <v>174</v>
      </c>
      <c r="F509" s="29">
        <v>4203</v>
      </c>
    </row>
    <row r="510" spans="1:6" x14ac:dyDescent="0.3">
      <c r="A510" s="1" t="s">
        <v>101</v>
      </c>
      <c r="B510" s="1" t="s">
        <v>92</v>
      </c>
      <c r="C510" s="1" t="s">
        <v>362</v>
      </c>
      <c r="D510" s="1" t="s">
        <v>116</v>
      </c>
      <c r="E510" s="1" t="s">
        <v>174</v>
      </c>
      <c r="F510" s="29">
        <v>5496</v>
      </c>
    </row>
    <row r="511" spans="1:6" x14ac:dyDescent="0.3">
      <c r="A511" s="1" t="s">
        <v>101</v>
      </c>
      <c r="B511" s="1" t="s">
        <v>92</v>
      </c>
      <c r="C511" s="1" t="s">
        <v>362</v>
      </c>
      <c r="D511" s="1" t="s">
        <v>117</v>
      </c>
      <c r="E511" s="1" t="s">
        <v>174</v>
      </c>
      <c r="F511" s="29">
        <v>18662</v>
      </c>
    </row>
    <row r="512" spans="1:6" x14ac:dyDescent="0.3">
      <c r="A512" s="1" t="s">
        <v>101</v>
      </c>
      <c r="B512" s="1" t="s">
        <v>92</v>
      </c>
      <c r="C512" s="1" t="s">
        <v>362</v>
      </c>
      <c r="D512" s="1" t="s">
        <v>118</v>
      </c>
      <c r="E512" s="1" t="s">
        <v>211</v>
      </c>
      <c r="F512" s="29">
        <v>410</v>
      </c>
    </row>
    <row r="513" spans="1:6" x14ac:dyDescent="0.3">
      <c r="A513" s="1" t="s">
        <v>101</v>
      </c>
      <c r="B513" s="1" t="s">
        <v>92</v>
      </c>
      <c r="C513" s="1" t="s">
        <v>362</v>
      </c>
      <c r="D513" s="1" t="s">
        <v>126</v>
      </c>
      <c r="E513" s="1" t="s">
        <v>175</v>
      </c>
      <c r="F513" s="29">
        <v>2614</v>
      </c>
    </row>
    <row r="514" spans="1:6" x14ac:dyDescent="0.3">
      <c r="A514" s="1" t="s">
        <v>101</v>
      </c>
      <c r="B514" s="1" t="s">
        <v>92</v>
      </c>
      <c r="C514" s="1" t="s">
        <v>362</v>
      </c>
      <c r="D514" s="1" t="s">
        <v>126</v>
      </c>
      <c r="E514" s="1" t="s">
        <v>174</v>
      </c>
      <c r="F514" s="29">
        <v>83039</v>
      </c>
    </row>
    <row r="515" spans="1:6" x14ac:dyDescent="0.3">
      <c r="A515" s="1" t="s">
        <v>101</v>
      </c>
      <c r="B515" s="1" t="s">
        <v>92</v>
      </c>
      <c r="C515" s="1" t="s">
        <v>362</v>
      </c>
      <c r="D515" s="1" t="s">
        <v>126</v>
      </c>
      <c r="E515" s="1" t="s">
        <v>176</v>
      </c>
      <c r="F515" s="29">
        <v>4380</v>
      </c>
    </row>
    <row r="516" spans="1:6" x14ac:dyDescent="0.3">
      <c r="A516" s="1" t="s">
        <v>101</v>
      </c>
      <c r="B516" s="1" t="s">
        <v>92</v>
      </c>
      <c r="C516" s="1" t="s">
        <v>362</v>
      </c>
      <c r="D516" s="1" t="s">
        <v>232</v>
      </c>
      <c r="E516" s="1" t="s">
        <v>174</v>
      </c>
      <c r="F516" s="29">
        <v>43615</v>
      </c>
    </row>
    <row r="517" spans="1:6" x14ac:dyDescent="0.3">
      <c r="A517" s="1" t="s">
        <v>101</v>
      </c>
      <c r="B517" s="1" t="s">
        <v>92</v>
      </c>
      <c r="C517" s="1" t="s">
        <v>363</v>
      </c>
      <c r="D517" s="1" t="s">
        <v>364</v>
      </c>
      <c r="E517" s="1" t="s">
        <v>174</v>
      </c>
      <c r="F517" s="29">
        <v>6924</v>
      </c>
    </row>
    <row r="518" spans="1:6" x14ac:dyDescent="0.3">
      <c r="A518" s="1" t="s">
        <v>101</v>
      </c>
      <c r="B518" s="1" t="s">
        <v>92</v>
      </c>
      <c r="C518" s="1" t="s">
        <v>363</v>
      </c>
      <c r="D518" s="1" t="s">
        <v>104</v>
      </c>
      <c r="E518" s="1" t="s">
        <v>174</v>
      </c>
      <c r="F518" s="29">
        <v>14652</v>
      </c>
    </row>
    <row r="519" spans="1:6" x14ac:dyDescent="0.3">
      <c r="A519" s="1" t="s">
        <v>101</v>
      </c>
      <c r="B519" s="1" t="s">
        <v>92</v>
      </c>
      <c r="C519" s="1" t="s">
        <v>363</v>
      </c>
      <c r="D519" s="1" t="s">
        <v>112</v>
      </c>
      <c r="E519" s="1" t="s">
        <v>211</v>
      </c>
      <c r="F519" s="29">
        <v>410</v>
      </c>
    </row>
    <row r="520" spans="1:6" x14ac:dyDescent="0.3">
      <c r="A520" s="1" t="s">
        <v>101</v>
      </c>
      <c r="B520" s="1" t="s">
        <v>92</v>
      </c>
      <c r="C520" s="1" t="s">
        <v>363</v>
      </c>
      <c r="D520" s="1" t="s">
        <v>113</v>
      </c>
      <c r="E520" s="1" t="s">
        <v>174</v>
      </c>
      <c r="F520" s="29">
        <v>7302</v>
      </c>
    </row>
    <row r="521" spans="1:6" x14ac:dyDescent="0.3">
      <c r="A521" s="1" t="s">
        <v>101</v>
      </c>
      <c r="B521" s="1" t="s">
        <v>92</v>
      </c>
      <c r="C521" s="1" t="s">
        <v>363</v>
      </c>
      <c r="D521" s="1" t="s">
        <v>116</v>
      </c>
      <c r="E521" s="1" t="s">
        <v>174</v>
      </c>
      <c r="F521" s="29">
        <v>26962</v>
      </c>
    </row>
    <row r="522" spans="1:6" x14ac:dyDescent="0.3">
      <c r="A522" s="1" t="s">
        <v>101</v>
      </c>
      <c r="B522" s="1" t="s">
        <v>92</v>
      </c>
      <c r="C522" s="1" t="s">
        <v>363</v>
      </c>
      <c r="D522" s="1" t="s">
        <v>117</v>
      </c>
      <c r="E522" s="1" t="s">
        <v>174</v>
      </c>
      <c r="F522" s="29">
        <v>12997</v>
      </c>
    </row>
    <row r="523" spans="1:6" x14ac:dyDescent="0.3">
      <c r="A523" s="1" t="s">
        <v>101</v>
      </c>
      <c r="B523" s="1" t="s">
        <v>92</v>
      </c>
      <c r="C523" s="1" t="s">
        <v>363</v>
      </c>
      <c r="D523" s="1" t="s">
        <v>117</v>
      </c>
      <c r="E523" s="1" t="s">
        <v>211</v>
      </c>
      <c r="F523" s="29">
        <v>461</v>
      </c>
    </row>
    <row r="524" spans="1:6" x14ac:dyDescent="0.3">
      <c r="A524" s="1" t="s">
        <v>101</v>
      </c>
      <c r="B524" s="1" t="s">
        <v>92</v>
      </c>
      <c r="C524" s="1" t="s">
        <v>363</v>
      </c>
      <c r="D524" s="1" t="s">
        <v>118</v>
      </c>
      <c r="E524" s="1" t="s">
        <v>174</v>
      </c>
      <c r="F524" s="29">
        <v>26349</v>
      </c>
    </row>
    <row r="525" spans="1:6" x14ac:dyDescent="0.3">
      <c r="A525" s="1" t="s">
        <v>101</v>
      </c>
      <c r="B525" s="1" t="s">
        <v>92</v>
      </c>
      <c r="C525" s="1" t="s">
        <v>363</v>
      </c>
      <c r="D525" s="1" t="s">
        <v>118</v>
      </c>
      <c r="E525" s="1" t="s">
        <v>211</v>
      </c>
      <c r="F525" s="29">
        <v>410</v>
      </c>
    </row>
    <row r="526" spans="1:6" x14ac:dyDescent="0.3">
      <c r="A526" s="1" t="s">
        <v>101</v>
      </c>
      <c r="B526" s="1" t="s">
        <v>92</v>
      </c>
      <c r="C526" s="1" t="s">
        <v>363</v>
      </c>
      <c r="D526" s="1" t="s">
        <v>124</v>
      </c>
      <c r="E526" s="1" t="s">
        <v>174</v>
      </c>
      <c r="F526" s="29">
        <v>13223</v>
      </c>
    </row>
    <row r="527" spans="1:6" x14ac:dyDescent="0.3">
      <c r="A527" s="1" t="s">
        <v>101</v>
      </c>
      <c r="B527" s="1" t="s">
        <v>92</v>
      </c>
      <c r="C527" s="1" t="s">
        <v>363</v>
      </c>
      <c r="D527" s="1" t="s">
        <v>126</v>
      </c>
      <c r="E527" s="1" t="s">
        <v>174</v>
      </c>
      <c r="F527" s="29">
        <v>89682</v>
      </c>
    </row>
    <row r="528" spans="1:6" x14ac:dyDescent="0.3">
      <c r="A528" s="1" t="s">
        <v>101</v>
      </c>
      <c r="B528" s="1" t="s">
        <v>92</v>
      </c>
      <c r="C528" s="1" t="s">
        <v>363</v>
      </c>
      <c r="D528" s="1" t="s">
        <v>126</v>
      </c>
      <c r="E528" s="1" t="s">
        <v>211</v>
      </c>
      <c r="F528" s="29">
        <v>410</v>
      </c>
    </row>
    <row r="529" spans="1:6" x14ac:dyDescent="0.3">
      <c r="A529" s="1" t="s">
        <v>101</v>
      </c>
      <c r="B529" s="1" t="s">
        <v>92</v>
      </c>
      <c r="C529" s="1" t="s">
        <v>363</v>
      </c>
      <c r="D529" s="1" t="s">
        <v>228</v>
      </c>
      <c r="E529" s="1" t="s">
        <v>174</v>
      </c>
      <c r="F529" s="29">
        <v>14652</v>
      </c>
    </row>
    <row r="530" spans="1:6" x14ac:dyDescent="0.3">
      <c r="A530" s="1" t="s">
        <v>101</v>
      </c>
      <c r="B530" s="1" t="s">
        <v>92</v>
      </c>
      <c r="C530" s="1" t="s">
        <v>365</v>
      </c>
      <c r="D530" s="1" t="s">
        <v>116</v>
      </c>
      <c r="E530" s="1" t="s">
        <v>175</v>
      </c>
      <c r="F530" s="29">
        <v>2124</v>
      </c>
    </row>
    <row r="531" spans="1:6" x14ac:dyDescent="0.3">
      <c r="A531" s="1" t="s">
        <v>101</v>
      </c>
      <c r="B531" s="1" t="s">
        <v>92</v>
      </c>
      <c r="C531" s="1" t="s">
        <v>365</v>
      </c>
      <c r="D531" s="1" t="s">
        <v>116</v>
      </c>
      <c r="E531" s="1" t="s">
        <v>174</v>
      </c>
      <c r="F531" s="29">
        <v>21637</v>
      </c>
    </row>
    <row r="532" spans="1:6" x14ac:dyDescent="0.3">
      <c r="A532" s="1" t="s">
        <v>101</v>
      </c>
      <c r="B532" s="1" t="s">
        <v>92</v>
      </c>
      <c r="C532" s="1" t="s">
        <v>365</v>
      </c>
      <c r="D532" s="1" t="s">
        <v>124</v>
      </c>
      <c r="E532" s="1" t="s">
        <v>174</v>
      </c>
      <c r="F532" s="29">
        <v>8463</v>
      </c>
    </row>
    <row r="533" spans="1:6" x14ac:dyDescent="0.3">
      <c r="A533" s="1" t="s">
        <v>101</v>
      </c>
      <c r="B533" s="1" t="s">
        <v>92</v>
      </c>
      <c r="C533" s="1" t="s">
        <v>365</v>
      </c>
      <c r="D533" s="1" t="s">
        <v>126</v>
      </c>
      <c r="E533" s="1" t="s">
        <v>175</v>
      </c>
      <c r="F533" s="29">
        <v>13830</v>
      </c>
    </row>
    <row r="534" spans="1:6" x14ac:dyDescent="0.3">
      <c r="A534" s="1" t="s">
        <v>101</v>
      </c>
      <c r="B534" s="1" t="s">
        <v>92</v>
      </c>
      <c r="C534" s="1" t="s">
        <v>365</v>
      </c>
      <c r="D534" s="1" t="s">
        <v>126</v>
      </c>
      <c r="E534" s="1" t="s">
        <v>174</v>
      </c>
      <c r="F534" s="29">
        <v>187374</v>
      </c>
    </row>
    <row r="535" spans="1:6" x14ac:dyDescent="0.3">
      <c r="A535" s="1" t="s">
        <v>101</v>
      </c>
      <c r="B535" s="1" t="s">
        <v>92</v>
      </c>
      <c r="C535" s="1" t="s">
        <v>365</v>
      </c>
      <c r="D535" s="1" t="s">
        <v>228</v>
      </c>
      <c r="E535" s="1" t="s">
        <v>175</v>
      </c>
      <c r="F535" s="29">
        <v>3947</v>
      </c>
    </row>
    <row r="536" spans="1:6" x14ac:dyDescent="0.3">
      <c r="A536" s="1" t="s">
        <v>101</v>
      </c>
      <c r="B536" s="1" t="s">
        <v>92</v>
      </c>
      <c r="C536" s="1" t="s">
        <v>365</v>
      </c>
      <c r="D536" s="1" t="s">
        <v>230</v>
      </c>
      <c r="E536" s="1" t="s">
        <v>174</v>
      </c>
      <c r="F536" s="29">
        <v>6404</v>
      </c>
    </row>
    <row r="537" spans="1:6" x14ac:dyDescent="0.3">
      <c r="A537" s="1" t="s">
        <v>101</v>
      </c>
      <c r="B537" s="1" t="s">
        <v>366</v>
      </c>
      <c r="C537" s="1" t="s">
        <v>367</v>
      </c>
      <c r="D537" s="1" t="s">
        <v>116</v>
      </c>
      <c r="E537" s="1" t="s">
        <v>174</v>
      </c>
      <c r="F537" s="29">
        <v>18440</v>
      </c>
    </row>
    <row r="538" spans="1:6" x14ac:dyDescent="0.3">
      <c r="A538" s="1" t="s">
        <v>101</v>
      </c>
      <c r="B538" s="1" t="s">
        <v>366</v>
      </c>
      <c r="C538" s="1" t="s">
        <v>367</v>
      </c>
      <c r="D538" s="1" t="s">
        <v>117</v>
      </c>
      <c r="E538" s="1" t="s">
        <v>174</v>
      </c>
      <c r="F538" s="29">
        <v>14341</v>
      </c>
    </row>
    <row r="539" spans="1:6" x14ac:dyDescent="0.3">
      <c r="A539" s="1" t="s">
        <v>101</v>
      </c>
      <c r="B539" s="1" t="s">
        <v>366</v>
      </c>
      <c r="C539" s="1" t="s">
        <v>367</v>
      </c>
      <c r="D539" s="1" t="s">
        <v>117</v>
      </c>
      <c r="E539" s="1" t="s">
        <v>211</v>
      </c>
      <c r="F539" s="29">
        <v>461</v>
      </c>
    </row>
    <row r="540" spans="1:6" x14ac:dyDescent="0.3">
      <c r="A540" s="1" t="s">
        <v>101</v>
      </c>
      <c r="B540" s="1" t="s">
        <v>366</v>
      </c>
      <c r="C540" s="1" t="s">
        <v>367</v>
      </c>
      <c r="D540" s="1" t="s">
        <v>118</v>
      </c>
      <c r="E540" s="1" t="s">
        <v>174</v>
      </c>
      <c r="F540" s="29">
        <v>11767</v>
      </c>
    </row>
    <row r="541" spans="1:6" x14ac:dyDescent="0.3">
      <c r="A541" s="1" t="s">
        <v>101</v>
      </c>
      <c r="B541" s="1" t="s">
        <v>366</v>
      </c>
      <c r="C541" s="1" t="s">
        <v>367</v>
      </c>
      <c r="D541" s="1" t="s">
        <v>126</v>
      </c>
      <c r="E541" s="1" t="s">
        <v>174</v>
      </c>
      <c r="F541" s="29">
        <v>134892</v>
      </c>
    </row>
    <row r="542" spans="1:6" x14ac:dyDescent="0.3">
      <c r="A542" s="1" t="s">
        <v>101</v>
      </c>
      <c r="B542" s="1" t="s">
        <v>366</v>
      </c>
      <c r="C542" s="1" t="s">
        <v>367</v>
      </c>
      <c r="D542" s="1" t="s">
        <v>126</v>
      </c>
      <c r="E542" s="1" t="s">
        <v>211</v>
      </c>
      <c r="F542" s="29">
        <v>868</v>
      </c>
    </row>
    <row r="543" spans="1:6" x14ac:dyDescent="0.3">
      <c r="A543" s="1" t="s">
        <v>101</v>
      </c>
      <c r="B543" s="1" t="s">
        <v>93</v>
      </c>
      <c r="C543" s="1" t="s">
        <v>368</v>
      </c>
      <c r="D543" s="1" t="s">
        <v>104</v>
      </c>
      <c r="E543" s="1" t="s">
        <v>175</v>
      </c>
      <c r="F543" s="29">
        <v>4664</v>
      </c>
    </row>
    <row r="544" spans="1:6" x14ac:dyDescent="0.3">
      <c r="A544" s="1" t="s">
        <v>101</v>
      </c>
      <c r="B544" s="1" t="s">
        <v>93</v>
      </c>
      <c r="C544" s="1" t="s">
        <v>368</v>
      </c>
      <c r="D544" s="1" t="s">
        <v>118</v>
      </c>
      <c r="E544" s="1" t="s">
        <v>174</v>
      </c>
      <c r="F544" s="29">
        <v>23706</v>
      </c>
    </row>
    <row r="545" spans="1:6" x14ac:dyDescent="0.3">
      <c r="A545" s="1" t="s">
        <v>101</v>
      </c>
      <c r="B545" s="1" t="s">
        <v>93</v>
      </c>
      <c r="C545" s="1" t="s">
        <v>368</v>
      </c>
      <c r="D545" s="1" t="s">
        <v>118</v>
      </c>
      <c r="E545" s="1" t="s">
        <v>211</v>
      </c>
      <c r="F545" s="29">
        <v>868</v>
      </c>
    </row>
    <row r="546" spans="1:6" x14ac:dyDescent="0.3">
      <c r="A546" s="1" t="s">
        <v>101</v>
      </c>
      <c r="B546" s="1" t="s">
        <v>93</v>
      </c>
      <c r="C546" s="1" t="s">
        <v>368</v>
      </c>
      <c r="D546" s="1" t="s">
        <v>123</v>
      </c>
      <c r="E546" s="1" t="s">
        <v>174</v>
      </c>
      <c r="F546" s="29">
        <v>4760</v>
      </c>
    </row>
    <row r="547" spans="1:6" x14ac:dyDescent="0.3">
      <c r="A547" s="1" t="s">
        <v>101</v>
      </c>
      <c r="B547" s="1" t="s">
        <v>93</v>
      </c>
      <c r="C547" s="1" t="s">
        <v>368</v>
      </c>
      <c r="D547" s="1" t="s">
        <v>124</v>
      </c>
      <c r="E547" s="1" t="s">
        <v>174</v>
      </c>
      <c r="F547" s="29">
        <v>13851</v>
      </c>
    </row>
    <row r="548" spans="1:6" x14ac:dyDescent="0.3">
      <c r="A548" s="1" t="s">
        <v>101</v>
      </c>
      <c r="B548" s="1" t="s">
        <v>93</v>
      </c>
      <c r="C548" s="1" t="s">
        <v>368</v>
      </c>
      <c r="D548" s="1" t="s">
        <v>126</v>
      </c>
      <c r="E548" s="1" t="s">
        <v>175</v>
      </c>
      <c r="F548" s="29">
        <v>6552</v>
      </c>
    </row>
    <row r="549" spans="1:6" x14ac:dyDescent="0.3">
      <c r="A549" s="1" t="s">
        <v>101</v>
      </c>
      <c r="B549" s="1" t="s">
        <v>93</v>
      </c>
      <c r="C549" s="1" t="s">
        <v>368</v>
      </c>
      <c r="D549" s="1" t="s">
        <v>126</v>
      </c>
      <c r="E549" s="1" t="s">
        <v>174</v>
      </c>
      <c r="F549" s="29">
        <v>159326</v>
      </c>
    </row>
    <row r="550" spans="1:6" x14ac:dyDescent="0.3">
      <c r="A550" s="1" t="s">
        <v>101</v>
      </c>
      <c r="B550" s="1" t="s">
        <v>95</v>
      </c>
      <c r="C550" s="1" t="s">
        <v>369</v>
      </c>
      <c r="D550" s="1" t="s">
        <v>126</v>
      </c>
      <c r="E550" s="1" t="s">
        <v>174</v>
      </c>
      <c r="F550" s="29">
        <v>13180</v>
      </c>
    </row>
    <row r="551" spans="1:6" x14ac:dyDescent="0.3">
      <c r="A551" s="1" t="s">
        <v>101</v>
      </c>
      <c r="B551" s="1" t="s">
        <v>99</v>
      </c>
      <c r="C551" s="1" t="s">
        <v>370</v>
      </c>
      <c r="D551" s="1" t="s">
        <v>105</v>
      </c>
      <c r="E551" s="1" t="s">
        <v>174</v>
      </c>
      <c r="F551" s="29">
        <v>3842</v>
      </c>
    </row>
    <row r="552" spans="1:6" x14ac:dyDescent="0.3">
      <c r="A552" s="1" t="s">
        <v>101</v>
      </c>
      <c r="B552" s="1" t="s">
        <v>99</v>
      </c>
      <c r="C552" s="1" t="s">
        <v>370</v>
      </c>
      <c r="D552" s="1" t="s">
        <v>105</v>
      </c>
      <c r="E552" s="1" t="s">
        <v>176</v>
      </c>
      <c r="F552" s="29">
        <v>5593</v>
      </c>
    </row>
    <row r="553" spans="1:6" x14ac:dyDescent="0.3">
      <c r="A553" s="1" t="s">
        <v>101</v>
      </c>
      <c r="B553" s="1" t="s">
        <v>99</v>
      </c>
      <c r="C553" s="1" t="s">
        <v>370</v>
      </c>
      <c r="D553" s="1" t="s">
        <v>110</v>
      </c>
      <c r="E553" s="1" t="s">
        <v>177</v>
      </c>
      <c r="F553" s="29">
        <v>1858</v>
      </c>
    </row>
    <row r="554" spans="1:6" x14ac:dyDescent="0.3">
      <c r="A554" s="1" t="s">
        <v>101</v>
      </c>
      <c r="B554" s="1" t="s">
        <v>99</v>
      </c>
      <c r="C554" s="1" t="s">
        <v>370</v>
      </c>
      <c r="D554" s="1" t="s">
        <v>112</v>
      </c>
      <c r="E554" s="1" t="s">
        <v>211</v>
      </c>
      <c r="F554" s="29">
        <v>1393</v>
      </c>
    </row>
    <row r="555" spans="1:6" x14ac:dyDescent="0.3">
      <c r="A555" s="1" t="s">
        <v>101</v>
      </c>
      <c r="B555" s="1" t="s">
        <v>99</v>
      </c>
      <c r="C555" s="1" t="s">
        <v>370</v>
      </c>
      <c r="D555" s="1" t="s">
        <v>116</v>
      </c>
      <c r="E555" s="1" t="s">
        <v>174</v>
      </c>
      <c r="F555" s="29">
        <v>7302</v>
      </c>
    </row>
    <row r="556" spans="1:6" x14ac:dyDescent="0.3">
      <c r="A556" s="1" t="s">
        <v>101</v>
      </c>
      <c r="B556" s="1" t="s">
        <v>99</v>
      </c>
      <c r="C556" s="1" t="s">
        <v>370</v>
      </c>
      <c r="D556" s="1" t="s">
        <v>116</v>
      </c>
      <c r="E556" s="1" t="s">
        <v>211</v>
      </c>
      <c r="F556" s="29">
        <v>461</v>
      </c>
    </row>
    <row r="557" spans="1:6" x14ac:dyDescent="0.3">
      <c r="A557" s="1" t="s">
        <v>101</v>
      </c>
      <c r="B557" s="1" t="s">
        <v>99</v>
      </c>
      <c r="C557" s="1" t="s">
        <v>370</v>
      </c>
      <c r="D557" s="1" t="s">
        <v>118</v>
      </c>
      <c r="E557" s="1" t="s">
        <v>211</v>
      </c>
      <c r="F557" s="29">
        <v>844</v>
      </c>
    </row>
    <row r="558" spans="1:6" x14ac:dyDescent="0.3">
      <c r="A558" s="1" t="s">
        <v>101</v>
      </c>
      <c r="B558" s="1" t="s">
        <v>99</v>
      </c>
      <c r="C558" s="1" t="s">
        <v>370</v>
      </c>
      <c r="D558" s="1" t="s">
        <v>124</v>
      </c>
      <c r="E558" s="1" t="s">
        <v>174</v>
      </c>
      <c r="F558" s="29">
        <v>7302</v>
      </c>
    </row>
    <row r="559" spans="1:6" x14ac:dyDescent="0.3">
      <c r="A559" s="1" t="s">
        <v>101</v>
      </c>
      <c r="B559" s="1" t="s">
        <v>99</v>
      </c>
      <c r="C559" s="1" t="s">
        <v>370</v>
      </c>
      <c r="D559" s="1" t="s">
        <v>126</v>
      </c>
      <c r="E559" s="1" t="s">
        <v>175</v>
      </c>
      <c r="F559" s="29">
        <v>25499</v>
      </c>
    </row>
    <row r="560" spans="1:6" x14ac:dyDescent="0.3">
      <c r="A560" s="1" t="s">
        <v>101</v>
      </c>
      <c r="B560" s="1" t="s">
        <v>99</v>
      </c>
      <c r="C560" s="1" t="s">
        <v>370</v>
      </c>
      <c r="D560" s="1" t="s">
        <v>126</v>
      </c>
      <c r="E560" s="1" t="s">
        <v>174</v>
      </c>
      <c r="F560" s="29">
        <v>122559</v>
      </c>
    </row>
    <row r="561" spans="1:6" x14ac:dyDescent="0.3">
      <c r="A561" s="1" t="s">
        <v>101</v>
      </c>
      <c r="B561" s="1" t="s">
        <v>99</v>
      </c>
      <c r="C561" s="1" t="s">
        <v>370</v>
      </c>
      <c r="D561" s="1" t="s">
        <v>126</v>
      </c>
      <c r="E561" s="1" t="s">
        <v>211</v>
      </c>
      <c r="F561" s="29">
        <v>410</v>
      </c>
    </row>
    <row r="562" spans="1:6" x14ac:dyDescent="0.3">
      <c r="A562" s="1" t="s">
        <v>101</v>
      </c>
      <c r="B562" s="1" t="s">
        <v>99</v>
      </c>
      <c r="C562" s="1" t="s">
        <v>370</v>
      </c>
      <c r="D562" s="1" t="s">
        <v>127</v>
      </c>
      <c r="E562" s="1" t="s">
        <v>175</v>
      </c>
      <c r="F562" s="29">
        <v>7514</v>
      </c>
    </row>
    <row r="563" spans="1:6" x14ac:dyDescent="0.3">
      <c r="A563" s="1" t="s">
        <v>101</v>
      </c>
      <c r="B563" s="1" t="s">
        <v>99</v>
      </c>
      <c r="C563" s="1" t="s">
        <v>370</v>
      </c>
      <c r="D563" s="1" t="s">
        <v>163</v>
      </c>
      <c r="E563" s="1" t="s">
        <v>174</v>
      </c>
      <c r="F563" s="29">
        <v>12690</v>
      </c>
    </row>
    <row r="564" spans="1:6" x14ac:dyDescent="0.3">
      <c r="A564" s="1" t="s">
        <v>101</v>
      </c>
      <c r="B564" s="1" t="s">
        <v>100</v>
      </c>
      <c r="C564" s="1" t="s">
        <v>371</v>
      </c>
      <c r="D564" s="1" t="s">
        <v>105</v>
      </c>
      <c r="E564" s="1" t="s">
        <v>175</v>
      </c>
      <c r="F564" s="29">
        <v>2770</v>
      </c>
    </row>
    <row r="565" spans="1:6" x14ac:dyDescent="0.3">
      <c r="A565" s="1" t="s">
        <v>101</v>
      </c>
      <c r="B565" s="1" t="s">
        <v>100</v>
      </c>
      <c r="C565" s="1" t="s">
        <v>371</v>
      </c>
      <c r="D565" s="1" t="s">
        <v>105</v>
      </c>
      <c r="E565" s="1" t="s">
        <v>174</v>
      </c>
      <c r="F565" s="29">
        <v>3842</v>
      </c>
    </row>
    <row r="566" spans="1:6" x14ac:dyDescent="0.3">
      <c r="A566" s="1" t="s">
        <v>101</v>
      </c>
      <c r="B566" s="1" t="s">
        <v>100</v>
      </c>
      <c r="C566" s="1" t="s">
        <v>371</v>
      </c>
      <c r="D566" s="1" t="s">
        <v>105</v>
      </c>
      <c r="E566" s="1" t="s">
        <v>176</v>
      </c>
      <c r="F566" s="29">
        <v>9352</v>
      </c>
    </row>
    <row r="567" spans="1:6" x14ac:dyDescent="0.3">
      <c r="A567" s="1" t="s">
        <v>101</v>
      </c>
      <c r="B567" s="1" t="s">
        <v>100</v>
      </c>
      <c r="C567" s="1" t="s">
        <v>371</v>
      </c>
      <c r="D567" s="1" t="s">
        <v>112</v>
      </c>
      <c r="E567" s="1" t="s">
        <v>211</v>
      </c>
      <c r="F567" s="29">
        <v>1522</v>
      </c>
    </row>
    <row r="568" spans="1:6" x14ac:dyDescent="0.3">
      <c r="A568" s="1" t="s">
        <v>101</v>
      </c>
      <c r="B568" s="1" t="s">
        <v>100</v>
      </c>
      <c r="C568" s="1" t="s">
        <v>371</v>
      </c>
      <c r="D568" s="1" t="s">
        <v>115</v>
      </c>
      <c r="E568" s="1" t="s">
        <v>174</v>
      </c>
      <c r="F568" s="29">
        <v>7440</v>
      </c>
    </row>
    <row r="569" spans="1:6" x14ac:dyDescent="0.3">
      <c r="A569" s="1" t="s">
        <v>101</v>
      </c>
      <c r="B569" s="1" t="s">
        <v>100</v>
      </c>
      <c r="C569" s="1" t="s">
        <v>371</v>
      </c>
      <c r="D569" s="1" t="s">
        <v>116</v>
      </c>
      <c r="E569" s="1" t="s">
        <v>176</v>
      </c>
      <c r="F569" s="29">
        <v>2928</v>
      </c>
    </row>
    <row r="570" spans="1:6" x14ac:dyDescent="0.3">
      <c r="A570" s="1" t="s">
        <v>101</v>
      </c>
      <c r="B570" s="1" t="s">
        <v>100</v>
      </c>
      <c r="C570" s="1" t="s">
        <v>371</v>
      </c>
      <c r="D570" s="1" t="s">
        <v>118</v>
      </c>
      <c r="E570" s="1" t="s">
        <v>211</v>
      </c>
      <c r="F570" s="29">
        <v>461</v>
      </c>
    </row>
    <row r="571" spans="1:6" x14ac:dyDescent="0.3">
      <c r="A571" s="1" t="s">
        <v>101</v>
      </c>
      <c r="B571" s="1" t="s">
        <v>100</v>
      </c>
      <c r="C571" s="1" t="s">
        <v>371</v>
      </c>
      <c r="D571" s="1" t="s">
        <v>372</v>
      </c>
      <c r="E571" s="1" t="s">
        <v>211</v>
      </c>
      <c r="F571" s="29">
        <v>461</v>
      </c>
    </row>
    <row r="572" spans="1:6" x14ac:dyDescent="0.3">
      <c r="A572" s="1" t="s">
        <v>101</v>
      </c>
      <c r="B572" s="1" t="s">
        <v>100</v>
      </c>
      <c r="C572" s="1" t="s">
        <v>371</v>
      </c>
      <c r="D572" s="1" t="s">
        <v>124</v>
      </c>
      <c r="E572" s="1" t="s">
        <v>174</v>
      </c>
      <c r="F572" s="29">
        <v>12932</v>
      </c>
    </row>
    <row r="573" spans="1:6" x14ac:dyDescent="0.3">
      <c r="A573" s="1" t="s">
        <v>101</v>
      </c>
      <c r="B573" s="1" t="s">
        <v>100</v>
      </c>
      <c r="C573" s="1" t="s">
        <v>371</v>
      </c>
      <c r="D573" s="1" t="s">
        <v>126</v>
      </c>
      <c r="E573" s="1" t="s">
        <v>175</v>
      </c>
      <c r="F573" s="29">
        <v>11986</v>
      </c>
    </row>
    <row r="574" spans="1:6" x14ac:dyDescent="0.3">
      <c r="A574" s="1" t="s">
        <v>101</v>
      </c>
      <c r="B574" s="1" t="s">
        <v>100</v>
      </c>
      <c r="C574" s="1" t="s">
        <v>371</v>
      </c>
      <c r="D574" s="1" t="s">
        <v>126</v>
      </c>
      <c r="E574" s="1" t="s">
        <v>174</v>
      </c>
      <c r="F574" s="29">
        <v>198202</v>
      </c>
    </row>
    <row r="575" spans="1:6" x14ac:dyDescent="0.3">
      <c r="A575" s="1" t="s">
        <v>101</v>
      </c>
      <c r="B575" s="1" t="s">
        <v>100</v>
      </c>
      <c r="C575" s="1" t="s">
        <v>371</v>
      </c>
      <c r="D575" s="1" t="s">
        <v>126</v>
      </c>
      <c r="E575" s="1" t="s">
        <v>176</v>
      </c>
      <c r="F575" s="29">
        <v>5273</v>
      </c>
    </row>
    <row r="576" spans="1:6" x14ac:dyDescent="0.3">
      <c r="A576" s="1" t="s">
        <v>101</v>
      </c>
      <c r="B576" s="1" t="s">
        <v>373</v>
      </c>
      <c r="C576" s="1" t="s">
        <v>374</v>
      </c>
      <c r="D576" s="1" t="s">
        <v>131</v>
      </c>
      <c r="E576" s="1" t="s">
        <v>174</v>
      </c>
      <c r="F576" s="29">
        <v>3842</v>
      </c>
    </row>
    <row r="577" spans="1:6" x14ac:dyDescent="0.3">
      <c r="A577" s="1" t="s">
        <v>101</v>
      </c>
      <c r="B577" s="1" t="s">
        <v>373</v>
      </c>
      <c r="C577" s="1" t="s">
        <v>374</v>
      </c>
      <c r="D577" s="1" t="s">
        <v>116</v>
      </c>
      <c r="E577" s="1" t="s">
        <v>175</v>
      </c>
      <c r="F577" s="29">
        <v>2770</v>
      </c>
    </row>
    <row r="578" spans="1:6" x14ac:dyDescent="0.3">
      <c r="A578" s="1" t="s">
        <v>101</v>
      </c>
      <c r="B578" s="1" t="s">
        <v>373</v>
      </c>
      <c r="C578" s="1" t="s">
        <v>374</v>
      </c>
      <c r="D578" s="1" t="s">
        <v>116</v>
      </c>
      <c r="E578" s="1" t="s">
        <v>174</v>
      </c>
      <c r="F578" s="29">
        <v>5878</v>
      </c>
    </row>
    <row r="579" spans="1:6" x14ac:dyDescent="0.3">
      <c r="A579" s="1" t="s">
        <v>101</v>
      </c>
      <c r="B579" s="1" t="s">
        <v>373</v>
      </c>
      <c r="C579" s="1" t="s">
        <v>374</v>
      </c>
      <c r="D579" s="1" t="s">
        <v>117</v>
      </c>
      <c r="E579" s="1" t="s">
        <v>174</v>
      </c>
      <c r="F579" s="29">
        <v>4203</v>
      </c>
    </row>
    <row r="580" spans="1:6" x14ac:dyDescent="0.3">
      <c r="A580" s="1" t="s">
        <v>101</v>
      </c>
      <c r="B580" s="1" t="s">
        <v>373</v>
      </c>
      <c r="C580" s="1" t="s">
        <v>374</v>
      </c>
      <c r="D580" s="1" t="s">
        <v>118</v>
      </c>
      <c r="E580" s="1" t="s">
        <v>174</v>
      </c>
      <c r="F580" s="29">
        <v>4203</v>
      </c>
    </row>
    <row r="581" spans="1:6" x14ac:dyDescent="0.3">
      <c r="A581" s="1" t="s">
        <v>101</v>
      </c>
      <c r="B581" s="1" t="s">
        <v>373</v>
      </c>
      <c r="C581" s="1" t="s">
        <v>374</v>
      </c>
      <c r="D581" s="1" t="s">
        <v>118</v>
      </c>
      <c r="E581" s="1" t="s">
        <v>211</v>
      </c>
      <c r="F581" s="29">
        <v>1691</v>
      </c>
    </row>
    <row r="582" spans="1:6" x14ac:dyDescent="0.3">
      <c r="A582" s="1" t="s">
        <v>101</v>
      </c>
      <c r="B582" s="1" t="s">
        <v>373</v>
      </c>
      <c r="C582" s="1" t="s">
        <v>374</v>
      </c>
      <c r="D582" s="1" t="s">
        <v>120</v>
      </c>
      <c r="E582" s="1" t="s">
        <v>174</v>
      </c>
      <c r="F582" s="29">
        <v>7440</v>
      </c>
    </row>
    <row r="583" spans="1:6" x14ac:dyDescent="0.3">
      <c r="A583" s="1" t="s">
        <v>101</v>
      </c>
      <c r="B583" s="1" t="s">
        <v>373</v>
      </c>
      <c r="C583" s="1" t="s">
        <v>374</v>
      </c>
      <c r="D583" s="1" t="s">
        <v>124</v>
      </c>
      <c r="E583" s="1" t="s">
        <v>174</v>
      </c>
      <c r="F583" s="29">
        <v>13528</v>
      </c>
    </row>
    <row r="584" spans="1:6" x14ac:dyDescent="0.3">
      <c r="A584" s="1" t="s">
        <v>101</v>
      </c>
      <c r="B584" s="1" t="s">
        <v>373</v>
      </c>
      <c r="C584" s="1" t="s">
        <v>374</v>
      </c>
      <c r="D584" s="1" t="s">
        <v>126</v>
      </c>
      <c r="E584" s="1" t="s">
        <v>175</v>
      </c>
      <c r="F584" s="29">
        <v>2239</v>
      </c>
    </row>
    <row r="585" spans="1:6" x14ac:dyDescent="0.3">
      <c r="A585" s="1" t="s">
        <v>101</v>
      </c>
      <c r="B585" s="1" t="s">
        <v>373</v>
      </c>
      <c r="C585" s="1" t="s">
        <v>374</v>
      </c>
      <c r="D585" s="1" t="s">
        <v>126</v>
      </c>
      <c r="E585" s="1" t="s">
        <v>174</v>
      </c>
      <c r="F585" s="29">
        <v>190494</v>
      </c>
    </row>
    <row r="586" spans="1:6" x14ac:dyDescent="0.3">
      <c r="A586" s="1" t="s">
        <v>101</v>
      </c>
      <c r="B586" s="1" t="s">
        <v>373</v>
      </c>
      <c r="C586" s="1" t="s">
        <v>374</v>
      </c>
      <c r="D586" s="1" t="s">
        <v>126</v>
      </c>
      <c r="E586" s="1" t="s">
        <v>176</v>
      </c>
      <c r="F586" s="29">
        <v>5454</v>
      </c>
    </row>
    <row r="587" spans="1:6" x14ac:dyDescent="0.3">
      <c r="A587" s="1" t="s">
        <v>101</v>
      </c>
      <c r="B587" s="1" t="s">
        <v>373</v>
      </c>
      <c r="C587" s="1" t="s">
        <v>374</v>
      </c>
      <c r="D587" s="1" t="s">
        <v>228</v>
      </c>
      <c r="E587" s="1" t="s">
        <v>174</v>
      </c>
      <c r="F587" s="29">
        <v>4203</v>
      </c>
    </row>
    <row r="588" spans="1:6" x14ac:dyDescent="0.3">
      <c r="A588" s="1" t="s">
        <v>101</v>
      </c>
      <c r="B588" s="1" t="s">
        <v>373</v>
      </c>
      <c r="C588" s="1" t="s">
        <v>374</v>
      </c>
      <c r="D588" s="1" t="s">
        <v>232</v>
      </c>
      <c r="E588" s="1" t="s">
        <v>174</v>
      </c>
      <c r="F588" s="29">
        <v>8045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25"/>
  <sheetViews>
    <sheetView showGridLines="0" topLeftCell="A103" zoomScale="120" zoomScaleNormal="120" workbookViewId="0">
      <pane xSplit="1" ySplit="2" topLeftCell="B105" activePane="bottomRight" state="frozen"/>
      <selection activeCell="A103" sqref="A103"/>
      <selection pane="topRight" activeCell="B103" sqref="B103"/>
      <selection pane="bottomLeft" activeCell="A105" sqref="A105"/>
      <selection pane="bottomRight" activeCell="A103" sqref="A103"/>
    </sheetView>
  </sheetViews>
  <sheetFormatPr defaultRowHeight="14.4" x14ac:dyDescent="0.3"/>
  <cols>
    <col min="1" max="1" width="24.6640625" bestFit="1" customWidth="1"/>
    <col min="2" max="2" width="26.33203125" style="1" bestFit="1" customWidth="1"/>
    <col min="3" max="3" width="11.44140625" style="1" bestFit="1" customWidth="1"/>
    <col min="4" max="7" width="15.33203125" bestFit="1" customWidth="1"/>
  </cols>
  <sheetData>
    <row r="1" spans="1:7" s="1" customFormat="1" ht="15.6" x14ac:dyDescent="0.3">
      <c r="D1" s="45" t="s">
        <v>188</v>
      </c>
      <c r="E1" s="45"/>
      <c r="F1" s="45"/>
      <c r="G1" s="45"/>
    </row>
    <row r="2" spans="1:7" x14ac:dyDescent="0.3">
      <c r="A2" s="23" t="s">
        <v>0</v>
      </c>
      <c r="B2" s="23"/>
      <c r="C2" s="23" t="s">
        <v>172</v>
      </c>
      <c r="D2" s="3" t="s">
        <v>168</v>
      </c>
      <c r="E2" s="3" t="s">
        <v>169</v>
      </c>
      <c r="F2" s="3" t="s">
        <v>170</v>
      </c>
      <c r="G2" s="3" t="s">
        <v>171</v>
      </c>
    </row>
    <row r="3" spans="1:7" x14ac:dyDescent="0.3">
      <c r="A3" s="34" t="s">
        <v>23</v>
      </c>
      <c r="B3" s="34"/>
      <c r="C3" s="35">
        <v>1040745</v>
      </c>
      <c r="D3" s="36">
        <v>0.26821363542462373</v>
      </c>
      <c r="E3" s="36">
        <v>0.52817741137358332</v>
      </c>
      <c r="F3" s="36">
        <v>0.17480170454818422</v>
      </c>
      <c r="G3" s="36">
        <v>1.486819537927158E-2</v>
      </c>
    </row>
    <row r="4" spans="1:7" x14ac:dyDescent="0.3">
      <c r="A4" s="34" t="s">
        <v>11</v>
      </c>
      <c r="B4" s="34"/>
      <c r="C4" s="35">
        <v>986645</v>
      </c>
      <c r="D4" s="36">
        <v>1.9460900323824679E-2</v>
      </c>
      <c r="E4" s="36">
        <v>0.26433722362146467</v>
      </c>
      <c r="F4" s="36">
        <v>0.43213415159454516</v>
      </c>
      <c r="G4" s="36">
        <v>0.28406772446016548</v>
      </c>
    </row>
    <row r="5" spans="1:7" x14ac:dyDescent="0.3">
      <c r="A5" s="4" t="s">
        <v>43</v>
      </c>
      <c r="B5" s="4"/>
      <c r="C5" s="24">
        <v>715651</v>
      </c>
      <c r="D5" s="26">
        <v>0.36718735808375869</v>
      </c>
      <c r="E5" s="26">
        <v>0.48004823580208789</v>
      </c>
      <c r="F5" s="26">
        <v>0.1307201415214958</v>
      </c>
      <c r="G5" s="26">
        <v>1.4963997814577218E-2</v>
      </c>
    </row>
    <row r="6" spans="1:7" x14ac:dyDescent="0.3">
      <c r="A6" s="4" t="s">
        <v>35</v>
      </c>
      <c r="B6" s="4"/>
      <c r="C6" s="24">
        <v>691933</v>
      </c>
      <c r="D6" s="26">
        <v>3.6090199484632185E-2</v>
      </c>
      <c r="E6" s="26">
        <v>0.17120010174395497</v>
      </c>
      <c r="F6" s="26">
        <v>0.40954976854695468</v>
      </c>
      <c r="G6" s="26">
        <v>0.37594969455135108</v>
      </c>
    </row>
    <row r="7" spans="1:7" x14ac:dyDescent="0.3">
      <c r="A7" s="4" t="s">
        <v>70</v>
      </c>
      <c r="B7" s="4"/>
      <c r="C7" s="24">
        <v>620315</v>
      </c>
      <c r="D7" s="26">
        <v>6.3385537992793978E-2</v>
      </c>
      <c r="E7" s="26">
        <v>0.36960092856048943</v>
      </c>
      <c r="F7" s="26">
        <v>0.39096265606989999</v>
      </c>
      <c r="G7" s="26">
        <v>0.17134842781490051</v>
      </c>
    </row>
    <row r="8" spans="1:7" x14ac:dyDescent="0.3">
      <c r="A8" s="4" t="s">
        <v>89</v>
      </c>
      <c r="B8" s="4"/>
      <c r="C8" s="24">
        <v>594191</v>
      </c>
      <c r="D8" s="26">
        <v>0.19532103313580987</v>
      </c>
      <c r="E8" s="26">
        <v>0.53722119655127731</v>
      </c>
      <c r="F8" s="26">
        <v>0.23076249892711267</v>
      </c>
      <c r="G8" s="26">
        <v>3.1168429006834503E-2</v>
      </c>
    </row>
    <row r="9" spans="1:7" x14ac:dyDescent="0.3">
      <c r="A9" s="4" t="s">
        <v>56</v>
      </c>
      <c r="B9" s="4"/>
      <c r="C9" s="24">
        <v>540919</v>
      </c>
      <c r="D9" s="26">
        <v>0.25766889312447888</v>
      </c>
      <c r="E9" s="26">
        <v>0.47174715622856656</v>
      </c>
      <c r="F9" s="26">
        <v>0.2648400222584158</v>
      </c>
      <c r="G9" s="26">
        <v>5.7439283885387642E-3</v>
      </c>
    </row>
    <row r="10" spans="1:7" x14ac:dyDescent="0.3">
      <c r="A10" s="34" t="s">
        <v>92</v>
      </c>
      <c r="B10" s="34"/>
      <c r="C10" s="35">
        <v>513337</v>
      </c>
      <c r="D10" s="36">
        <v>0.13505552882414476</v>
      </c>
      <c r="E10" s="36">
        <v>0.48414978854047147</v>
      </c>
      <c r="F10" s="36">
        <v>0.30570755663433574</v>
      </c>
      <c r="G10" s="36">
        <v>7.5087126001048041E-2</v>
      </c>
    </row>
    <row r="11" spans="1:7" x14ac:dyDescent="0.3">
      <c r="A11" s="4" t="s">
        <v>100</v>
      </c>
      <c r="B11" s="4"/>
      <c r="C11" s="24">
        <v>497517</v>
      </c>
      <c r="D11" s="26">
        <v>0.43285556071450826</v>
      </c>
      <c r="E11" s="26">
        <v>0.39221976334477016</v>
      </c>
      <c r="F11" s="26">
        <v>0.14740199832367537</v>
      </c>
      <c r="G11" s="26">
        <v>2.1074656745397644E-2</v>
      </c>
    </row>
    <row r="12" spans="1:7" x14ac:dyDescent="0.3">
      <c r="A12" s="4" t="s">
        <v>46</v>
      </c>
      <c r="B12" s="4"/>
      <c r="C12" s="24">
        <v>481083</v>
      </c>
      <c r="D12" s="26">
        <v>0.37076554357564079</v>
      </c>
      <c r="E12" s="26">
        <v>0.37974320439508358</v>
      </c>
      <c r="F12" s="26">
        <v>0.19402888898589224</v>
      </c>
      <c r="G12" s="26">
        <v>4.2770166478549441E-2</v>
      </c>
    </row>
    <row r="13" spans="1:7" x14ac:dyDescent="0.3">
      <c r="A13" s="4" t="s">
        <v>28</v>
      </c>
      <c r="B13" s="4"/>
      <c r="C13" s="24">
        <v>462921</v>
      </c>
      <c r="D13" s="26">
        <v>8.0888531736516597E-2</v>
      </c>
      <c r="E13" s="26">
        <v>0.54279887929041892</v>
      </c>
      <c r="F13" s="26">
        <v>0.26649903547257525</v>
      </c>
      <c r="G13" s="26">
        <v>0.10981355350048928</v>
      </c>
    </row>
    <row r="14" spans="1:7" x14ac:dyDescent="0.3">
      <c r="A14" s="4" t="s">
        <v>87</v>
      </c>
      <c r="B14" s="4"/>
      <c r="C14" s="24">
        <v>421042</v>
      </c>
      <c r="D14" s="26">
        <v>0.14841512248184266</v>
      </c>
      <c r="E14" s="26">
        <v>0.18702172229848804</v>
      </c>
      <c r="F14" s="26">
        <v>0.29374979218225261</v>
      </c>
      <c r="G14" s="26">
        <v>0.37081336303741669</v>
      </c>
    </row>
    <row r="15" spans="1:7" x14ac:dyDescent="0.3">
      <c r="A15" s="4" t="s">
        <v>99</v>
      </c>
      <c r="B15" s="4"/>
      <c r="C15" s="24">
        <v>340942</v>
      </c>
      <c r="D15" s="26">
        <v>0.20847827489719659</v>
      </c>
      <c r="E15" s="26">
        <v>0.5644009831584258</v>
      </c>
      <c r="F15" s="26">
        <v>0.13609939520504954</v>
      </c>
      <c r="G15" s="26">
        <v>4.2960386224049837E-2</v>
      </c>
    </row>
    <row r="16" spans="1:7" x14ac:dyDescent="0.3">
      <c r="A16" s="34" t="s">
        <v>20</v>
      </c>
      <c r="B16" s="34"/>
      <c r="C16" s="35">
        <v>331255</v>
      </c>
      <c r="D16" s="36">
        <v>3.03512399812833E-2</v>
      </c>
      <c r="E16" s="36">
        <v>0.26214245822704563</v>
      </c>
      <c r="F16" s="36">
        <v>0.41437865088828846</v>
      </c>
      <c r="G16" s="36">
        <v>0.27927125628292404</v>
      </c>
    </row>
    <row r="17" spans="1:7" x14ac:dyDescent="0.3">
      <c r="A17" s="4" t="s">
        <v>12</v>
      </c>
      <c r="B17" s="4"/>
      <c r="C17" s="24">
        <v>314169</v>
      </c>
      <c r="D17" s="26">
        <v>0.27187914784717782</v>
      </c>
      <c r="E17" s="26">
        <v>0.55977833586381853</v>
      </c>
      <c r="F17" s="26">
        <v>0.15589380238024758</v>
      </c>
      <c r="G17" s="26">
        <v>1.2448713908756116E-2</v>
      </c>
    </row>
    <row r="18" spans="1:7" x14ac:dyDescent="0.3">
      <c r="A18" s="4" t="s">
        <v>10</v>
      </c>
      <c r="B18" s="4"/>
      <c r="C18" s="24">
        <v>284589</v>
      </c>
      <c r="D18" s="26">
        <v>0.14216290861558248</v>
      </c>
      <c r="E18" s="26">
        <v>0.61761347065417149</v>
      </c>
      <c r="F18" s="26">
        <v>0.22306905748289638</v>
      </c>
      <c r="G18" s="26">
        <v>0</v>
      </c>
    </row>
    <row r="19" spans="1:7" x14ac:dyDescent="0.3">
      <c r="A19" s="4" t="s">
        <v>86</v>
      </c>
      <c r="B19" s="4"/>
      <c r="C19" s="24">
        <v>280529</v>
      </c>
      <c r="D19" s="26">
        <v>0.17189310196093807</v>
      </c>
      <c r="E19" s="26">
        <v>0.58717637035743186</v>
      </c>
      <c r="F19" s="26">
        <v>0.19437206135551049</v>
      </c>
      <c r="G19" s="26">
        <v>4.6558466326119582E-2</v>
      </c>
    </row>
    <row r="20" spans="1:7" x14ac:dyDescent="0.3">
      <c r="A20" s="4" t="s">
        <v>93</v>
      </c>
      <c r="B20" s="4"/>
      <c r="C20" s="24">
        <v>265633</v>
      </c>
      <c r="D20" s="26">
        <v>0.50461727270331624</v>
      </c>
      <c r="E20" s="26">
        <v>0.35680431271716995</v>
      </c>
      <c r="F20" s="26">
        <v>7.2585108024981831E-2</v>
      </c>
      <c r="G20" s="26">
        <v>6.5993306554532005E-2</v>
      </c>
    </row>
    <row r="21" spans="1:7" x14ac:dyDescent="0.3">
      <c r="A21" s="4" t="s">
        <v>7</v>
      </c>
      <c r="B21" s="4"/>
      <c r="C21" s="24">
        <v>247305</v>
      </c>
      <c r="D21" s="26">
        <v>0.25347647641576193</v>
      </c>
      <c r="E21" s="26">
        <v>0.4009785487555852</v>
      </c>
      <c r="F21" s="26">
        <v>0.30606336305371912</v>
      </c>
      <c r="G21" s="26">
        <v>3.9481611774933784E-2</v>
      </c>
    </row>
    <row r="22" spans="1:7" x14ac:dyDescent="0.3">
      <c r="A22" s="4" t="s">
        <v>60</v>
      </c>
      <c r="B22" s="4"/>
      <c r="C22" s="24">
        <v>243885</v>
      </c>
      <c r="D22" s="26">
        <v>0.30506181191955223</v>
      </c>
      <c r="E22" s="26">
        <v>0.34965660044693198</v>
      </c>
      <c r="F22" s="26">
        <v>0.17625110195378971</v>
      </c>
      <c r="G22" s="26">
        <v>0.15850093281669639</v>
      </c>
    </row>
    <row r="23" spans="1:7" x14ac:dyDescent="0.3">
      <c r="A23" s="4" t="s">
        <v>79</v>
      </c>
      <c r="B23" s="4"/>
      <c r="C23" s="24">
        <v>231856</v>
      </c>
      <c r="D23" s="26">
        <v>0.17631633427644744</v>
      </c>
      <c r="E23" s="26">
        <v>0.51320647298323097</v>
      </c>
      <c r="F23" s="26">
        <v>0.31047719274032159</v>
      </c>
      <c r="G23" s="26">
        <v>0</v>
      </c>
    </row>
    <row r="24" spans="1:7" x14ac:dyDescent="0.3">
      <c r="A24" s="4" t="s">
        <v>29</v>
      </c>
      <c r="B24" s="4"/>
      <c r="C24" s="24">
        <v>223126</v>
      </c>
      <c r="D24" s="26">
        <v>0.12918709608024165</v>
      </c>
      <c r="E24" s="26">
        <v>0.57365793318573366</v>
      </c>
      <c r="F24" s="26">
        <v>0.19495710943592409</v>
      </c>
      <c r="G24" s="26">
        <v>0.10219786129810063</v>
      </c>
    </row>
    <row r="25" spans="1:7" x14ac:dyDescent="0.3">
      <c r="A25" s="4" t="s">
        <v>91</v>
      </c>
      <c r="B25" s="4"/>
      <c r="C25" s="24">
        <v>222650</v>
      </c>
      <c r="D25" s="26">
        <v>0.2770626543902987</v>
      </c>
      <c r="E25" s="26">
        <v>0.39305187514035483</v>
      </c>
      <c r="F25" s="26">
        <v>0.16636424882101955</v>
      </c>
      <c r="G25" s="26">
        <v>0.12587918257354591</v>
      </c>
    </row>
    <row r="26" spans="1:7" x14ac:dyDescent="0.3">
      <c r="A26" s="4" t="s">
        <v>53</v>
      </c>
      <c r="B26" s="4"/>
      <c r="C26" s="24">
        <v>172850</v>
      </c>
      <c r="D26" s="26">
        <v>0.16421752964998554</v>
      </c>
      <c r="E26" s="26">
        <v>0.32223315013017068</v>
      </c>
      <c r="F26" s="26">
        <v>0.46715070870697134</v>
      </c>
      <c r="G26" s="26">
        <v>4.6398611512872431E-2</v>
      </c>
    </row>
    <row r="27" spans="1:7" x14ac:dyDescent="0.3">
      <c r="A27" s="4" t="s">
        <v>24</v>
      </c>
      <c r="B27" s="4"/>
      <c r="C27" s="24">
        <v>150962</v>
      </c>
      <c r="D27" s="26">
        <v>0.20340880486480042</v>
      </c>
      <c r="E27" s="26">
        <v>0.56837482280308949</v>
      </c>
      <c r="F27" s="26">
        <v>0.18994846385183026</v>
      </c>
      <c r="G27" s="26">
        <v>3.8267908480279805E-2</v>
      </c>
    </row>
    <row r="28" spans="1:7" x14ac:dyDescent="0.3">
      <c r="A28" s="4" t="s">
        <v>3</v>
      </c>
      <c r="B28" s="4"/>
      <c r="C28" s="24">
        <v>146278</v>
      </c>
      <c r="D28" s="26">
        <v>0.70646987243467918</v>
      </c>
      <c r="E28" s="26">
        <v>0.23259820342088353</v>
      </c>
      <c r="F28" s="26">
        <v>6.0931924144437308E-2</v>
      </c>
      <c r="G28" s="26">
        <v>0</v>
      </c>
    </row>
    <row r="29" spans="1:7" x14ac:dyDescent="0.3">
      <c r="A29" s="4" t="s">
        <v>67</v>
      </c>
      <c r="B29" s="4"/>
      <c r="C29" s="24">
        <v>141399</v>
      </c>
      <c r="D29" s="26">
        <v>8.2440469876024589E-2</v>
      </c>
      <c r="E29" s="26">
        <v>0.18379903676829398</v>
      </c>
      <c r="F29" s="26">
        <v>0.40551206161288267</v>
      </c>
      <c r="G29" s="26">
        <v>0.2571305313333192</v>
      </c>
    </row>
    <row r="30" spans="1:7" x14ac:dyDescent="0.3">
      <c r="A30" s="4" t="s">
        <v>90</v>
      </c>
      <c r="B30" s="4"/>
      <c r="C30" s="24">
        <v>136447</v>
      </c>
      <c r="D30" s="26">
        <v>0.27684009175723906</v>
      </c>
      <c r="E30" s="26">
        <v>0.57783608287466925</v>
      </c>
      <c r="F30" s="26">
        <v>6.3028135466518129E-2</v>
      </c>
      <c r="G30" s="26">
        <v>8.2295689901573502E-2</v>
      </c>
    </row>
    <row r="31" spans="1:7" x14ac:dyDescent="0.3">
      <c r="A31" s="4" t="s">
        <v>39</v>
      </c>
      <c r="B31" s="4"/>
      <c r="C31" s="24">
        <v>134056</v>
      </c>
      <c r="D31" s="26">
        <v>0.19748463328758131</v>
      </c>
      <c r="E31" s="26">
        <v>0.37897595034910786</v>
      </c>
      <c r="F31" s="26">
        <v>0.38929999403234467</v>
      </c>
      <c r="G31" s="26">
        <v>3.4239422330966163E-2</v>
      </c>
    </row>
    <row r="32" spans="1:7" x14ac:dyDescent="0.3">
      <c r="A32" s="4" t="s">
        <v>14</v>
      </c>
      <c r="B32" s="4"/>
      <c r="C32" s="24">
        <v>131527</v>
      </c>
      <c r="D32" s="26">
        <v>7.4836345389159634E-2</v>
      </c>
      <c r="E32" s="26">
        <v>0.23298638302401789</v>
      </c>
      <c r="F32" s="26">
        <v>0.25664692420567642</v>
      </c>
      <c r="G32" s="26">
        <v>0.4355303473811461</v>
      </c>
    </row>
    <row r="33" spans="1:7" x14ac:dyDescent="0.3">
      <c r="A33" s="4" t="s">
        <v>94</v>
      </c>
      <c r="B33" s="4"/>
      <c r="C33" s="24">
        <v>129231</v>
      </c>
      <c r="D33" s="26">
        <v>0.24427575426948642</v>
      </c>
      <c r="E33" s="26">
        <v>0.62366614821521149</v>
      </c>
      <c r="F33" s="26">
        <v>0.13205809751530206</v>
      </c>
      <c r="G33" s="26">
        <v>0</v>
      </c>
    </row>
    <row r="34" spans="1:7" x14ac:dyDescent="0.3">
      <c r="A34" s="4" t="s">
        <v>19</v>
      </c>
      <c r="B34" s="4"/>
      <c r="C34" s="24">
        <v>129029</v>
      </c>
      <c r="D34" s="26">
        <v>0.30745026311914375</v>
      </c>
      <c r="E34" s="26">
        <v>0.39016035154887663</v>
      </c>
      <c r="F34" s="26">
        <v>0.27752675755062817</v>
      </c>
      <c r="G34" s="26">
        <v>2.4862627781351478E-2</v>
      </c>
    </row>
    <row r="35" spans="1:7" x14ac:dyDescent="0.3">
      <c r="A35" s="4" t="s">
        <v>78</v>
      </c>
      <c r="B35" s="4"/>
      <c r="C35" s="24">
        <v>125049</v>
      </c>
      <c r="D35" s="26">
        <v>5.539428544010748E-2</v>
      </c>
      <c r="E35" s="26">
        <v>0.57488664443538129</v>
      </c>
      <c r="F35" s="26">
        <v>0.32089021103727339</v>
      </c>
      <c r="G35" s="26">
        <v>4.8828859087237803E-2</v>
      </c>
    </row>
    <row r="36" spans="1:7" x14ac:dyDescent="0.3">
      <c r="A36" s="4" t="s">
        <v>73</v>
      </c>
      <c r="B36" s="4"/>
      <c r="C36" s="24">
        <v>122009</v>
      </c>
      <c r="D36" s="26">
        <v>4.9037366095943745E-2</v>
      </c>
      <c r="E36" s="26">
        <v>0.59918530600201625</v>
      </c>
      <c r="F36" s="26">
        <v>0.35177732790204003</v>
      </c>
      <c r="G36" s="26">
        <v>0</v>
      </c>
    </row>
    <row r="37" spans="1:7" x14ac:dyDescent="0.3">
      <c r="A37" s="4" t="s">
        <v>68</v>
      </c>
      <c r="B37" s="4"/>
      <c r="C37" s="24">
        <v>117090</v>
      </c>
      <c r="D37" s="26">
        <v>0.18435391579127167</v>
      </c>
      <c r="E37" s="26">
        <v>0.66023571611580834</v>
      </c>
      <c r="F37" s="26">
        <v>0.15541036809291997</v>
      </c>
      <c r="G37" s="26">
        <v>0</v>
      </c>
    </row>
    <row r="38" spans="1:7" x14ac:dyDescent="0.3">
      <c r="A38" s="4" t="s">
        <v>25</v>
      </c>
      <c r="B38" s="4"/>
      <c r="C38" s="24">
        <v>116721</v>
      </c>
      <c r="D38" s="26">
        <v>0.18054163346784213</v>
      </c>
      <c r="E38" s="26">
        <v>0.55658364818670159</v>
      </c>
      <c r="F38" s="26">
        <v>0.21804987962748776</v>
      </c>
      <c r="G38" s="26">
        <v>4.4824838717968489E-2</v>
      </c>
    </row>
    <row r="39" spans="1:7" x14ac:dyDescent="0.3">
      <c r="A39" s="4" t="s">
        <v>71</v>
      </c>
      <c r="B39" s="4"/>
      <c r="C39" s="24">
        <v>115969</v>
      </c>
      <c r="D39" s="26">
        <v>0.14169303865688243</v>
      </c>
      <c r="E39" s="26">
        <v>0.5605549758987316</v>
      </c>
      <c r="F39" s="26">
        <v>0.27560813665721012</v>
      </c>
      <c r="G39" s="26">
        <v>0</v>
      </c>
    </row>
    <row r="40" spans="1:7" x14ac:dyDescent="0.3">
      <c r="A40" s="4" t="s">
        <v>17</v>
      </c>
      <c r="B40" s="4"/>
      <c r="C40" s="24">
        <v>108954</v>
      </c>
      <c r="D40" s="26">
        <v>0.3550856324687483</v>
      </c>
      <c r="E40" s="26">
        <v>0.42360078565266074</v>
      </c>
      <c r="F40" s="26">
        <v>0.22131358187859096</v>
      </c>
      <c r="G40" s="26">
        <v>0</v>
      </c>
    </row>
    <row r="41" spans="1:7" x14ac:dyDescent="0.3">
      <c r="A41" s="4" t="s">
        <v>32</v>
      </c>
      <c r="B41" s="4"/>
      <c r="C41" s="24">
        <v>102254</v>
      </c>
      <c r="D41" s="26">
        <v>0.36678271754650182</v>
      </c>
      <c r="E41" s="26">
        <v>0.41503510865100629</v>
      </c>
      <c r="F41" s="26">
        <v>0.21818217380249183</v>
      </c>
      <c r="G41" s="26">
        <v>0</v>
      </c>
    </row>
    <row r="42" spans="1:7" x14ac:dyDescent="0.3">
      <c r="A42" s="4" t="s">
        <v>63</v>
      </c>
      <c r="B42" s="4"/>
      <c r="C42" s="24">
        <v>97511</v>
      </c>
      <c r="D42" s="26">
        <v>0.36621509368173849</v>
      </c>
      <c r="E42" s="26">
        <v>0.34375608905661925</v>
      </c>
      <c r="F42" s="26">
        <v>0.25732481463629742</v>
      </c>
      <c r="G42" s="26">
        <v>3.2704002625344834E-2</v>
      </c>
    </row>
    <row r="43" spans="1:7" x14ac:dyDescent="0.3">
      <c r="A43" s="4" t="s">
        <v>4</v>
      </c>
      <c r="B43" s="4"/>
      <c r="C43" s="24">
        <v>96129</v>
      </c>
      <c r="D43" s="26">
        <v>0.32194238991355367</v>
      </c>
      <c r="E43" s="26">
        <v>0.30995849327466218</v>
      </c>
      <c r="F43" s="26">
        <v>0.29603969665761631</v>
      </c>
      <c r="G43" s="26">
        <v>3.0344641055248676E-2</v>
      </c>
    </row>
    <row r="44" spans="1:7" x14ac:dyDescent="0.3">
      <c r="A44" s="4" t="s">
        <v>72</v>
      </c>
      <c r="B44" s="4"/>
      <c r="C44" s="24">
        <v>95541</v>
      </c>
      <c r="D44" s="26">
        <v>0.43237981599522718</v>
      </c>
      <c r="E44" s="26">
        <v>0.53708878910624758</v>
      </c>
      <c r="F44" s="26">
        <v>0</v>
      </c>
      <c r="G44" s="26">
        <v>3.053139489852524E-2</v>
      </c>
    </row>
    <row r="45" spans="1:7" x14ac:dyDescent="0.3">
      <c r="A45" s="4" t="s">
        <v>55</v>
      </c>
      <c r="B45" s="4"/>
      <c r="C45" s="24">
        <v>91554</v>
      </c>
      <c r="D45" s="26">
        <v>0.22308146012189528</v>
      </c>
      <c r="E45" s="26">
        <v>0.52028311160626517</v>
      </c>
      <c r="F45" s="26">
        <v>0.14161041571094654</v>
      </c>
      <c r="G45" s="26">
        <v>0.11502501256089302</v>
      </c>
    </row>
    <row r="46" spans="1:7" x14ac:dyDescent="0.3">
      <c r="A46" s="4" t="s">
        <v>75</v>
      </c>
      <c r="B46" s="4"/>
      <c r="C46" s="24">
        <v>87153</v>
      </c>
      <c r="D46" s="26">
        <v>0.20114052298830792</v>
      </c>
      <c r="E46" s="26">
        <v>0.52472089314194581</v>
      </c>
      <c r="F46" s="26">
        <v>0.27413858386974632</v>
      </c>
      <c r="G46" s="26">
        <v>0</v>
      </c>
    </row>
    <row r="47" spans="1:7" x14ac:dyDescent="0.3">
      <c r="A47" s="4" t="s">
        <v>41</v>
      </c>
      <c r="B47" s="4"/>
      <c r="C47" s="24">
        <v>83860</v>
      </c>
      <c r="D47" s="26">
        <v>0</v>
      </c>
      <c r="E47" s="26">
        <v>0.70466253279274982</v>
      </c>
      <c r="F47" s="26">
        <v>0.11989029334605295</v>
      </c>
      <c r="G47" s="26">
        <v>0.17544717386119724</v>
      </c>
    </row>
    <row r="48" spans="1:7" x14ac:dyDescent="0.3">
      <c r="A48" s="4" t="s">
        <v>54</v>
      </c>
      <c r="B48" s="4"/>
      <c r="C48" s="24">
        <v>79630</v>
      </c>
      <c r="D48" s="26">
        <v>0.32766545271882458</v>
      </c>
      <c r="E48" s="26">
        <v>0.14264724350119301</v>
      </c>
      <c r="F48" s="26">
        <v>0.52968730377998241</v>
      </c>
      <c r="G48" s="26">
        <v>0</v>
      </c>
    </row>
    <row r="49" spans="1:7" x14ac:dyDescent="0.3">
      <c r="A49" s="4" t="s">
        <v>74</v>
      </c>
      <c r="B49" s="4"/>
      <c r="C49" s="24">
        <v>70494</v>
      </c>
      <c r="D49" s="26">
        <v>0.33143246233722018</v>
      </c>
      <c r="E49" s="26">
        <v>0.11476153998921894</v>
      </c>
      <c r="F49" s="26">
        <v>0.55380599767356087</v>
      </c>
      <c r="G49" s="26">
        <v>0</v>
      </c>
    </row>
    <row r="50" spans="1:7" x14ac:dyDescent="0.3">
      <c r="A50" s="4" t="s">
        <v>57</v>
      </c>
      <c r="B50" s="4"/>
      <c r="C50" s="24">
        <v>67236</v>
      </c>
      <c r="D50" s="26">
        <v>0.26823427925516091</v>
      </c>
      <c r="E50" s="26">
        <v>0.64095127610208813</v>
      </c>
      <c r="F50" s="26">
        <v>4.3384496400737702E-2</v>
      </c>
      <c r="G50" s="26">
        <v>4.7429948242013208E-2</v>
      </c>
    </row>
    <row r="51" spans="1:7" x14ac:dyDescent="0.3">
      <c r="A51" s="4" t="s">
        <v>62</v>
      </c>
      <c r="B51" s="4"/>
      <c r="C51" s="24">
        <v>65695</v>
      </c>
      <c r="D51" s="26">
        <v>0.12448435954029988</v>
      </c>
      <c r="E51" s="26">
        <v>0.61994063475150318</v>
      </c>
      <c r="F51" s="26">
        <v>0.19604231676687722</v>
      </c>
      <c r="G51" s="26">
        <v>5.9532688941319738E-2</v>
      </c>
    </row>
    <row r="52" spans="1:7" x14ac:dyDescent="0.3">
      <c r="A52" s="4" t="s">
        <v>69</v>
      </c>
      <c r="B52" s="4"/>
      <c r="C52" s="24">
        <v>61528</v>
      </c>
      <c r="D52" s="26">
        <v>0.13148485242491223</v>
      </c>
      <c r="E52" s="26">
        <v>0.4129176960083214</v>
      </c>
      <c r="F52" s="26">
        <v>0.45559745156676634</v>
      </c>
      <c r="G52" s="26">
        <v>0</v>
      </c>
    </row>
    <row r="53" spans="1:7" x14ac:dyDescent="0.3">
      <c r="A53" s="4" t="s">
        <v>16</v>
      </c>
      <c r="B53" s="4"/>
      <c r="C53" s="24">
        <v>60276</v>
      </c>
      <c r="D53" s="26">
        <v>0.27276196164310834</v>
      </c>
      <c r="E53" s="26">
        <v>0.64624394452186606</v>
      </c>
      <c r="F53" s="26">
        <v>8.0994093835025552E-2</v>
      </c>
      <c r="G53" s="26">
        <v>0</v>
      </c>
    </row>
    <row r="54" spans="1:7" x14ac:dyDescent="0.3">
      <c r="A54" s="4" t="s">
        <v>8</v>
      </c>
      <c r="B54" s="4"/>
      <c r="C54" s="24">
        <v>49452</v>
      </c>
      <c r="D54" s="26">
        <v>6.6246056782334389E-2</v>
      </c>
      <c r="E54" s="26">
        <v>0.37134999595567419</v>
      </c>
      <c r="F54" s="26">
        <v>0.22257947100218395</v>
      </c>
      <c r="G54" s="26">
        <v>0.3398244762598075</v>
      </c>
    </row>
    <row r="55" spans="1:7" x14ac:dyDescent="0.3">
      <c r="A55" s="4" t="s">
        <v>47</v>
      </c>
      <c r="B55" s="4"/>
      <c r="C55" s="24">
        <v>45530</v>
      </c>
      <c r="D55" s="26">
        <v>0</v>
      </c>
      <c r="E55" s="26">
        <v>0.67127168899626621</v>
      </c>
      <c r="F55" s="26">
        <v>0.32872831100373379</v>
      </c>
      <c r="G55" s="26">
        <v>0</v>
      </c>
    </row>
    <row r="56" spans="1:7" x14ac:dyDescent="0.3">
      <c r="A56" s="34" t="s">
        <v>30</v>
      </c>
      <c r="B56" s="34"/>
      <c r="C56" s="35">
        <v>43098</v>
      </c>
      <c r="D56" s="36">
        <v>0.11575943199220382</v>
      </c>
      <c r="E56" s="36">
        <v>0.39096941853450279</v>
      </c>
      <c r="F56" s="36">
        <v>0.49327114947329342</v>
      </c>
      <c r="G56" s="36">
        <v>0</v>
      </c>
    </row>
    <row r="57" spans="1:7" x14ac:dyDescent="0.3">
      <c r="A57" s="4" t="s">
        <v>44</v>
      </c>
      <c r="B57" s="4"/>
      <c r="C57" s="24">
        <v>41550</v>
      </c>
      <c r="D57" s="26">
        <v>0.12194945848375452</v>
      </c>
      <c r="E57" s="26">
        <v>0.43879663056558366</v>
      </c>
      <c r="F57" s="26">
        <v>0.1876774969915764</v>
      </c>
      <c r="G57" s="26">
        <v>0.13150421179302046</v>
      </c>
    </row>
    <row r="58" spans="1:7" x14ac:dyDescent="0.3">
      <c r="A58" s="4" t="s">
        <v>61</v>
      </c>
      <c r="B58" s="4"/>
      <c r="C58" s="24">
        <v>40710</v>
      </c>
      <c r="D58" s="26">
        <v>0.27710636207320066</v>
      </c>
      <c r="E58" s="26">
        <v>0.72289363792679928</v>
      </c>
      <c r="F58" s="26">
        <v>0</v>
      </c>
      <c r="G58" s="26">
        <v>0</v>
      </c>
    </row>
    <row r="59" spans="1:7" x14ac:dyDescent="0.3">
      <c r="A59" s="4" t="s">
        <v>45</v>
      </c>
      <c r="B59" s="4"/>
      <c r="C59" s="24">
        <v>40059</v>
      </c>
      <c r="D59" s="26">
        <v>7.2118625028083583E-2</v>
      </c>
      <c r="E59" s="26">
        <v>0.67158441299083849</v>
      </c>
      <c r="F59" s="26">
        <v>0.25629696198107793</v>
      </c>
      <c r="G59" s="26">
        <v>0</v>
      </c>
    </row>
    <row r="60" spans="1:7" x14ac:dyDescent="0.3">
      <c r="A60" s="4" t="s">
        <v>5</v>
      </c>
      <c r="B60" s="4"/>
      <c r="C60" s="24">
        <v>38709</v>
      </c>
      <c r="D60" s="26">
        <v>7.5357152083494791E-2</v>
      </c>
      <c r="E60" s="26">
        <v>0.72282931617969981</v>
      </c>
      <c r="F60" s="26">
        <v>0.20181353173680538</v>
      </c>
      <c r="G60" s="26">
        <v>0</v>
      </c>
    </row>
    <row r="61" spans="1:7" x14ac:dyDescent="0.3">
      <c r="A61" s="4" t="s">
        <v>31</v>
      </c>
      <c r="B61" s="4"/>
      <c r="C61" s="24">
        <v>37461</v>
      </c>
      <c r="D61" s="26">
        <v>0</v>
      </c>
      <c r="E61" s="26">
        <v>0.68137529697552124</v>
      </c>
      <c r="F61" s="26">
        <v>0.1854461973786071</v>
      </c>
      <c r="G61" s="26">
        <v>0.13317850564587172</v>
      </c>
    </row>
    <row r="62" spans="1:7" x14ac:dyDescent="0.3">
      <c r="A62" s="4" t="s">
        <v>64</v>
      </c>
      <c r="B62" s="4"/>
      <c r="C62" s="24">
        <v>33690</v>
      </c>
      <c r="D62" s="26">
        <v>0</v>
      </c>
      <c r="E62" s="26">
        <v>8.5752448797862868E-2</v>
      </c>
      <c r="F62" s="26">
        <v>0.51766102701098249</v>
      </c>
      <c r="G62" s="26">
        <v>0.39658652419115464</v>
      </c>
    </row>
    <row r="63" spans="1:7" x14ac:dyDescent="0.3">
      <c r="A63" s="4" t="s">
        <v>59</v>
      </c>
      <c r="B63" s="4"/>
      <c r="C63" s="24">
        <v>33599</v>
      </c>
      <c r="D63" s="26">
        <v>9.547903211405101E-2</v>
      </c>
      <c r="E63" s="26">
        <v>0.81731599154736745</v>
      </c>
      <c r="F63" s="26">
        <v>8.72049763385815E-2</v>
      </c>
      <c r="G63" s="26">
        <v>0</v>
      </c>
    </row>
    <row r="64" spans="1:7" x14ac:dyDescent="0.3">
      <c r="A64" s="4" t="s">
        <v>50</v>
      </c>
      <c r="B64" s="4"/>
      <c r="C64" s="24">
        <v>31331</v>
      </c>
      <c r="D64" s="26">
        <v>0.14650027129679868</v>
      </c>
      <c r="E64" s="26">
        <v>0.85349972870320134</v>
      </c>
      <c r="F64" s="26">
        <v>0</v>
      </c>
      <c r="G64" s="26">
        <v>0</v>
      </c>
    </row>
    <row r="65" spans="1:7" x14ac:dyDescent="0.3">
      <c r="A65" s="4" t="s">
        <v>33</v>
      </c>
      <c r="B65" s="4"/>
      <c r="C65" s="24">
        <v>30839</v>
      </c>
      <c r="D65" s="26">
        <v>0.37634164531923864</v>
      </c>
      <c r="E65" s="26">
        <v>0.41736113362949512</v>
      </c>
      <c r="F65" s="26">
        <v>0.20629722105126624</v>
      </c>
      <c r="G65" s="26">
        <v>0</v>
      </c>
    </row>
    <row r="66" spans="1:7" x14ac:dyDescent="0.3">
      <c r="A66" s="4" t="s">
        <v>97</v>
      </c>
      <c r="B66" s="4"/>
      <c r="C66" s="24">
        <v>29147</v>
      </c>
      <c r="D66" s="26">
        <v>0.30507427865646553</v>
      </c>
      <c r="E66" s="26">
        <v>0.59440079596527939</v>
      </c>
      <c r="F66" s="26">
        <v>0.10052492537825505</v>
      </c>
      <c r="G66" s="26">
        <v>0</v>
      </c>
    </row>
    <row r="67" spans="1:7" x14ac:dyDescent="0.3">
      <c r="A67" s="4" t="s">
        <v>88</v>
      </c>
      <c r="B67" s="4"/>
      <c r="C67" s="24">
        <v>28268</v>
      </c>
      <c r="D67" s="26">
        <v>0.22629828781661243</v>
      </c>
      <c r="E67" s="26">
        <v>0.54740342436677514</v>
      </c>
      <c r="F67" s="26">
        <v>0.11348521296165275</v>
      </c>
      <c r="G67" s="26">
        <v>0.11281307485495967</v>
      </c>
    </row>
    <row r="68" spans="1:7" x14ac:dyDescent="0.3">
      <c r="A68" s="4" t="s">
        <v>80</v>
      </c>
      <c r="B68" s="4"/>
      <c r="C68" s="24">
        <v>23892</v>
      </c>
      <c r="D68" s="26">
        <v>0</v>
      </c>
      <c r="E68" s="26">
        <v>0.87790892348903393</v>
      </c>
      <c r="F68" s="26">
        <v>0.12209107651096601</v>
      </c>
      <c r="G68" s="26">
        <v>0</v>
      </c>
    </row>
    <row r="69" spans="1:7" x14ac:dyDescent="0.3">
      <c r="A69" s="4" t="s">
        <v>51</v>
      </c>
      <c r="B69" s="4"/>
      <c r="C69" s="24">
        <v>23616</v>
      </c>
      <c r="D69" s="26">
        <v>0.65718157181571812</v>
      </c>
      <c r="E69" s="26">
        <v>0.211255081300813</v>
      </c>
      <c r="F69" s="26">
        <v>0.13156334688346882</v>
      </c>
      <c r="G69" s="26">
        <v>0</v>
      </c>
    </row>
    <row r="70" spans="1:7" x14ac:dyDescent="0.3">
      <c r="A70" s="4" t="s">
        <v>15</v>
      </c>
      <c r="B70" s="4"/>
      <c r="C70" s="24">
        <v>22377</v>
      </c>
      <c r="D70" s="26">
        <v>0</v>
      </c>
      <c r="E70" s="26">
        <v>0.86115207579210795</v>
      </c>
      <c r="F70" s="26">
        <v>0.13884792420789202</v>
      </c>
      <c r="G70" s="26">
        <v>0</v>
      </c>
    </row>
    <row r="71" spans="1:7" x14ac:dyDescent="0.3">
      <c r="A71" s="4" t="s">
        <v>18</v>
      </c>
      <c r="B71" s="4"/>
      <c r="C71" s="24">
        <v>22208</v>
      </c>
      <c r="D71" s="26">
        <v>0</v>
      </c>
      <c r="E71" s="26">
        <v>0.86806556195965423</v>
      </c>
      <c r="F71" s="26">
        <v>0</v>
      </c>
      <c r="G71" s="26">
        <v>0.13193443804034583</v>
      </c>
    </row>
    <row r="72" spans="1:7" x14ac:dyDescent="0.3">
      <c r="A72" s="4" t="s">
        <v>26</v>
      </c>
      <c r="B72" s="4"/>
      <c r="C72" s="24">
        <v>19632</v>
      </c>
      <c r="D72" s="26">
        <v>0</v>
      </c>
      <c r="E72" s="26">
        <v>0.57462306438467803</v>
      </c>
      <c r="F72" s="26">
        <v>0.42537693561532192</v>
      </c>
      <c r="G72" s="26">
        <v>0</v>
      </c>
    </row>
    <row r="73" spans="1:7" x14ac:dyDescent="0.3">
      <c r="A73" s="4" t="s">
        <v>58</v>
      </c>
      <c r="B73" s="4"/>
      <c r="C73" s="24">
        <v>17818</v>
      </c>
      <c r="D73" s="26">
        <v>0</v>
      </c>
      <c r="E73" s="26">
        <v>0.82635537097317324</v>
      </c>
      <c r="F73" s="26">
        <v>0.17364462902682681</v>
      </c>
      <c r="G73" s="26">
        <v>0</v>
      </c>
    </row>
    <row r="74" spans="1:7" x14ac:dyDescent="0.3">
      <c r="A74" s="4" t="s">
        <v>13</v>
      </c>
      <c r="B74" s="4"/>
      <c r="C74" s="24">
        <v>17206</v>
      </c>
      <c r="D74" s="26">
        <v>0.19039869812855981</v>
      </c>
      <c r="E74" s="26">
        <v>0.61920260374288039</v>
      </c>
      <c r="F74" s="26">
        <v>0.19039869812855981</v>
      </c>
      <c r="G74" s="26">
        <v>0</v>
      </c>
    </row>
    <row r="75" spans="1:7" x14ac:dyDescent="0.3">
      <c r="A75" s="4" t="s">
        <v>82</v>
      </c>
      <c r="B75" s="4"/>
      <c r="C75" s="24">
        <v>16584</v>
      </c>
      <c r="D75" s="26">
        <v>0</v>
      </c>
      <c r="E75" s="26">
        <v>0.54733478051133622</v>
      </c>
      <c r="F75" s="26">
        <v>0.45266521948866378</v>
      </c>
      <c r="G75" s="26">
        <v>0</v>
      </c>
    </row>
    <row r="76" spans="1:7" x14ac:dyDescent="0.3">
      <c r="A76" s="4" t="s">
        <v>48</v>
      </c>
      <c r="B76" s="4"/>
      <c r="C76" s="24">
        <v>15793</v>
      </c>
      <c r="D76" s="26">
        <v>0</v>
      </c>
      <c r="E76" s="26">
        <v>1</v>
      </c>
      <c r="F76" s="26">
        <v>0</v>
      </c>
      <c r="G76" s="26">
        <v>0</v>
      </c>
    </row>
    <row r="77" spans="1:7" x14ac:dyDescent="0.3">
      <c r="A77" s="4" t="s">
        <v>6</v>
      </c>
      <c r="B77" s="4"/>
      <c r="C77" s="24">
        <v>12502</v>
      </c>
      <c r="D77" s="26">
        <v>0.26203807390817468</v>
      </c>
      <c r="E77" s="26">
        <v>0.73796192609182532</v>
      </c>
      <c r="F77" s="26">
        <v>0</v>
      </c>
      <c r="G77" s="26">
        <v>0</v>
      </c>
    </row>
    <row r="78" spans="1:7" x14ac:dyDescent="0.3">
      <c r="A78" s="4" t="s">
        <v>95</v>
      </c>
      <c r="B78" s="4"/>
      <c r="C78" s="24">
        <v>12330</v>
      </c>
      <c r="D78" s="26">
        <v>0</v>
      </c>
      <c r="E78" s="26">
        <v>0.46861313868613141</v>
      </c>
      <c r="F78" s="26">
        <v>0.53138686131386859</v>
      </c>
      <c r="G78" s="26">
        <v>0</v>
      </c>
    </row>
    <row r="79" spans="1:7" x14ac:dyDescent="0.3">
      <c r="A79" s="4" t="s">
        <v>84</v>
      </c>
      <c r="B79" s="4"/>
      <c r="C79" s="24">
        <v>11464</v>
      </c>
      <c r="D79" s="26">
        <v>0.44199232379623166</v>
      </c>
      <c r="E79" s="26">
        <v>0.2781751570132589</v>
      </c>
      <c r="F79" s="26">
        <v>0.27983251919050944</v>
      </c>
      <c r="G79" s="26">
        <v>0</v>
      </c>
    </row>
    <row r="80" spans="1:7" x14ac:dyDescent="0.3">
      <c r="A80" s="4" t="s">
        <v>77</v>
      </c>
      <c r="B80" s="4"/>
      <c r="C80" s="24">
        <v>10485</v>
      </c>
      <c r="D80" s="26">
        <v>0</v>
      </c>
      <c r="E80" s="26">
        <v>1</v>
      </c>
      <c r="F80" s="26">
        <v>0</v>
      </c>
      <c r="G80" s="26">
        <v>0</v>
      </c>
    </row>
    <row r="81" spans="1:7" x14ac:dyDescent="0.3">
      <c r="A81" s="4" t="s">
        <v>42</v>
      </c>
      <c r="B81" s="4"/>
      <c r="C81" s="24">
        <v>10134</v>
      </c>
      <c r="D81" s="26">
        <v>0.5</v>
      </c>
      <c r="E81" s="26">
        <v>0.5</v>
      </c>
      <c r="F81" s="26">
        <v>0</v>
      </c>
      <c r="G81" s="26">
        <v>0</v>
      </c>
    </row>
    <row r="82" spans="1:7" x14ac:dyDescent="0.3">
      <c r="A82" s="4" t="s">
        <v>98</v>
      </c>
      <c r="B82" s="4"/>
      <c r="C82" s="24">
        <v>10134</v>
      </c>
      <c r="D82" s="26">
        <v>0</v>
      </c>
      <c r="E82" s="26">
        <v>1</v>
      </c>
      <c r="F82" s="26">
        <v>0</v>
      </c>
      <c r="G82" s="26">
        <v>0</v>
      </c>
    </row>
    <row r="83" spans="1:7" x14ac:dyDescent="0.3">
      <c r="A83" s="4" t="s">
        <v>27</v>
      </c>
      <c r="B83" s="4"/>
      <c r="C83" s="24">
        <v>9978</v>
      </c>
      <c r="D83" s="26">
        <v>0</v>
      </c>
      <c r="E83" s="26">
        <v>0.5</v>
      </c>
      <c r="F83" s="26">
        <v>0.5</v>
      </c>
      <c r="G83" s="26">
        <v>0</v>
      </c>
    </row>
    <row r="84" spans="1:7" x14ac:dyDescent="0.3">
      <c r="A84" s="4" t="s">
        <v>34</v>
      </c>
      <c r="B84" s="4"/>
      <c r="C84" s="24">
        <v>9764</v>
      </c>
      <c r="D84" s="26">
        <v>1</v>
      </c>
      <c r="E84" s="26">
        <v>0</v>
      </c>
      <c r="F84" s="26">
        <v>0</v>
      </c>
      <c r="G84" s="26">
        <v>0</v>
      </c>
    </row>
    <row r="85" spans="1:7" x14ac:dyDescent="0.3">
      <c r="A85" s="4" t="s">
        <v>37</v>
      </c>
      <c r="B85" s="4"/>
      <c r="C85" s="24">
        <v>9657</v>
      </c>
      <c r="D85" s="26">
        <v>0</v>
      </c>
      <c r="E85" s="26">
        <v>0.47530288909599255</v>
      </c>
      <c r="F85" s="26">
        <v>0.5246971109040075</v>
      </c>
      <c r="G85" s="26">
        <v>0</v>
      </c>
    </row>
    <row r="86" spans="1:7" x14ac:dyDescent="0.3">
      <c r="A86" s="4" t="s">
        <v>49</v>
      </c>
      <c r="B86" s="4"/>
      <c r="C86" s="24">
        <v>9657</v>
      </c>
      <c r="D86" s="26">
        <v>0</v>
      </c>
      <c r="E86" s="26">
        <v>1</v>
      </c>
      <c r="F86" s="26">
        <v>0</v>
      </c>
      <c r="G86" s="26">
        <v>0</v>
      </c>
    </row>
    <row r="87" spans="1:7" x14ac:dyDescent="0.3">
      <c r="A87" s="4" t="s">
        <v>9</v>
      </c>
      <c r="B87" s="4"/>
      <c r="C87" s="24">
        <v>8161</v>
      </c>
      <c r="D87" s="26">
        <v>0</v>
      </c>
      <c r="E87" s="26">
        <v>0.35743168729322389</v>
      </c>
      <c r="F87" s="26">
        <v>0.64256831270677617</v>
      </c>
      <c r="G87" s="26">
        <v>0</v>
      </c>
    </row>
    <row r="88" spans="1:7" x14ac:dyDescent="0.3">
      <c r="A88" s="4" t="s">
        <v>83</v>
      </c>
      <c r="B88" s="4"/>
      <c r="C88" s="24">
        <v>6379</v>
      </c>
      <c r="D88" s="26">
        <v>0</v>
      </c>
      <c r="E88" s="26">
        <v>0</v>
      </c>
      <c r="F88" s="26">
        <v>0</v>
      </c>
      <c r="G88" s="26">
        <v>1</v>
      </c>
    </row>
    <row r="89" spans="1:7" x14ac:dyDescent="0.3">
      <c r="A89" s="4" t="s">
        <v>38</v>
      </c>
      <c r="B89" s="4"/>
      <c r="C89" s="24">
        <v>6037</v>
      </c>
      <c r="D89" s="26">
        <v>0.51465959913864501</v>
      </c>
      <c r="E89" s="26">
        <v>0</v>
      </c>
      <c r="F89" s="26">
        <v>0.48534040086135499</v>
      </c>
      <c r="G89" s="26">
        <v>0</v>
      </c>
    </row>
    <row r="90" spans="1:7" x14ac:dyDescent="0.3">
      <c r="A90" s="4" t="s">
        <v>21</v>
      </c>
      <c r="B90" s="4"/>
      <c r="C90" s="24">
        <v>5464</v>
      </c>
      <c r="D90" s="26">
        <v>0</v>
      </c>
      <c r="E90" s="26">
        <v>1</v>
      </c>
      <c r="F90" s="26">
        <v>0</v>
      </c>
      <c r="G90" s="26">
        <v>0</v>
      </c>
    </row>
    <row r="91" spans="1:7" x14ac:dyDescent="0.3">
      <c r="A91" s="4" t="s">
        <v>96</v>
      </c>
      <c r="B91" s="4"/>
      <c r="C91" s="24">
        <v>5067</v>
      </c>
      <c r="D91" s="26">
        <v>0</v>
      </c>
      <c r="E91" s="26">
        <v>1</v>
      </c>
      <c r="F91" s="26">
        <v>0</v>
      </c>
      <c r="G91" s="26">
        <v>0</v>
      </c>
    </row>
    <row r="92" spans="1:7" x14ac:dyDescent="0.3">
      <c r="A92" s="4" t="s">
        <v>22</v>
      </c>
      <c r="B92" s="4"/>
      <c r="C92" s="24">
        <v>4590</v>
      </c>
      <c r="D92" s="26">
        <v>0</v>
      </c>
      <c r="E92" s="26">
        <v>0</v>
      </c>
      <c r="F92" s="26">
        <v>1</v>
      </c>
      <c r="G92" s="26">
        <v>0</v>
      </c>
    </row>
    <row r="93" spans="1:7" x14ac:dyDescent="0.3">
      <c r="A93" s="4" t="s">
        <v>76</v>
      </c>
      <c r="B93" s="4"/>
      <c r="C93" s="24">
        <v>4590</v>
      </c>
      <c r="D93" s="26">
        <v>0</v>
      </c>
      <c r="E93" s="26">
        <v>0</v>
      </c>
      <c r="F93" s="26">
        <v>1</v>
      </c>
      <c r="G93" s="26">
        <v>0</v>
      </c>
    </row>
    <row r="94" spans="1:7" x14ac:dyDescent="0.3">
      <c r="A94" s="4" t="s">
        <v>40</v>
      </c>
      <c r="B94" s="4"/>
      <c r="C94" s="24">
        <v>3276</v>
      </c>
      <c r="D94" s="26">
        <v>0</v>
      </c>
      <c r="E94" s="26">
        <v>0</v>
      </c>
      <c r="F94" s="26">
        <v>0</v>
      </c>
      <c r="G94" s="26">
        <v>1</v>
      </c>
    </row>
    <row r="95" spans="1:7" x14ac:dyDescent="0.3">
      <c r="A95" s="4" t="s">
        <v>52</v>
      </c>
      <c r="B95" s="4"/>
      <c r="C95" s="24">
        <v>3276</v>
      </c>
      <c r="D95" s="26">
        <v>0</v>
      </c>
      <c r="E95" s="26">
        <v>0</v>
      </c>
      <c r="F95" s="26">
        <v>1</v>
      </c>
      <c r="G95" s="26">
        <v>0</v>
      </c>
    </row>
    <row r="96" spans="1:7" x14ac:dyDescent="0.3">
      <c r="A96" s="4" t="s">
        <v>65</v>
      </c>
      <c r="B96" s="4"/>
      <c r="C96" s="24">
        <v>3208</v>
      </c>
      <c r="D96" s="26">
        <v>0</v>
      </c>
      <c r="E96" s="26">
        <v>1</v>
      </c>
      <c r="F96" s="26">
        <v>0</v>
      </c>
      <c r="G96" s="26">
        <v>0</v>
      </c>
    </row>
    <row r="97" spans="1:7" x14ac:dyDescent="0.3">
      <c r="A97" s="4" t="s">
        <v>66</v>
      </c>
      <c r="B97" s="4"/>
      <c r="C97" s="24">
        <v>3189</v>
      </c>
      <c r="D97" s="26">
        <v>0</v>
      </c>
      <c r="E97" s="26">
        <v>0</v>
      </c>
      <c r="F97" s="26">
        <v>1</v>
      </c>
      <c r="G97" s="26">
        <v>0</v>
      </c>
    </row>
    <row r="98" spans="1:7" x14ac:dyDescent="0.3">
      <c r="A98" s="4" t="s">
        <v>36</v>
      </c>
      <c r="B98" s="4"/>
      <c r="C98" s="24">
        <v>3107</v>
      </c>
      <c r="D98" s="26">
        <v>0</v>
      </c>
      <c r="E98" s="26">
        <v>0</v>
      </c>
      <c r="F98" s="26">
        <v>0</v>
      </c>
      <c r="G98" s="26">
        <v>1</v>
      </c>
    </row>
    <row r="99" spans="1:7" x14ac:dyDescent="0.3">
      <c r="A99" s="4" t="s">
        <v>85</v>
      </c>
      <c r="B99" s="4"/>
      <c r="C99" s="24">
        <v>2930</v>
      </c>
      <c r="D99" s="26">
        <v>0</v>
      </c>
      <c r="E99" s="26">
        <v>1</v>
      </c>
      <c r="F99" s="26">
        <v>0</v>
      </c>
      <c r="G99" s="26">
        <v>0</v>
      </c>
    </row>
    <row r="100" spans="1:7" x14ac:dyDescent="0.3">
      <c r="A100" s="4" t="s">
        <v>81</v>
      </c>
      <c r="B100" s="4"/>
      <c r="C100" s="24">
        <v>2917</v>
      </c>
      <c r="D100" s="26">
        <v>1</v>
      </c>
      <c r="E100" s="26">
        <v>0</v>
      </c>
      <c r="F100" s="26">
        <v>0</v>
      </c>
      <c r="G100" s="26">
        <v>0</v>
      </c>
    </row>
    <row r="101" spans="1:7" x14ac:dyDescent="0.3">
      <c r="A101" s="5"/>
      <c r="B101" s="5"/>
      <c r="C101" s="25">
        <v>14459535</v>
      </c>
      <c r="D101" s="27">
        <v>0.20252546157258861</v>
      </c>
      <c r="E101" s="27">
        <v>0.43677441909438997</v>
      </c>
      <c r="F101" s="27">
        <v>0.25356230335207874</v>
      </c>
      <c r="G101" s="27">
        <v>0.10032514876861531</v>
      </c>
    </row>
    <row r="102" spans="1:7" s="1" customFormat="1" x14ac:dyDescent="0.3"/>
    <row r="103" spans="1:7" s="1" customFormat="1" ht="15.6" x14ac:dyDescent="0.3">
      <c r="D103" s="45" t="s">
        <v>206</v>
      </c>
      <c r="E103" s="45"/>
      <c r="F103" s="45"/>
      <c r="G103" s="45"/>
    </row>
    <row r="104" spans="1:7" s="1" customFormat="1" x14ac:dyDescent="0.3">
      <c r="A104" s="23" t="s">
        <v>0</v>
      </c>
      <c r="B104" s="23"/>
      <c r="C104" s="23" t="s">
        <v>172</v>
      </c>
      <c r="D104" s="3" t="s">
        <v>168</v>
      </c>
      <c r="E104" s="3" t="s">
        <v>169</v>
      </c>
      <c r="F104" s="3" t="s">
        <v>170</v>
      </c>
      <c r="G104" s="3" t="s">
        <v>171</v>
      </c>
    </row>
    <row r="105" spans="1:7" s="1" customFormat="1" x14ac:dyDescent="0.3">
      <c r="A105" s="37" t="s">
        <v>23</v>
      </c>
      <c r="B105" s="37" t="s">
        <v>189</v>
      </c>
      <c r="C105" s="38">
        <v>1040745</v>
      </c>
      <c r="D105" s="39">
        <v>0.26821363542462373</v>
      </c>
      <c r="E105" s="39">
        <v>0.52817741137358332</v>
      </c>
      <c r="F105" s="39">
        <v>0.17480170454818422</v>
      </c>
      <c r="G105" s="39">
        <v>1.486819537927158E-2</v>
      </c>
    </row>
    <row r="106" spans="1:7" s="1" customFormat="1" x14ac:dyDescent="0.3">
      <c r="A106" s="37" t="s">
        <v>89</v>
      </c>
      <c r="B106" s="37" t="s">
        <v>189</v>
      </c>
      <c r="C106" s="38">
        <v>594191</v>
      </c>
      <c r="D106" s="39">
        <v>0.19532103313580987</v>
      </c>
      <c r="E106" s="39">
        <v>0.53722119655127731</v>
      </c>
      <c r="F106" s="39">
        <v>0.23076249892711267</v>
      </c>
      <c r="G106" s="39">
        <v>3.1168429006834503E-2</v>
      </c>
    </row>
    <row r="107" spans="1:7" s="1" customFormat="1" x14ac:dyDescent="0.3">
      <c r="A107" s="37" t="s">
        <v>35</v>
      </c>
      <c r="B107" s="37" t="s">
        <v>191</v>
      </c>
      <c r="C107" s="38">
        <v>691933</v>
      </c>
      <c r="D107" s="39">
        <v>3.6090199484632185E-2</v>
      </c>
      <c r="E107" s="39">
        <v>0.17120010174395497</v>
      </c>
      <c r="F107" s="39">
        <v>0.40954976854695468</v>
      </c>
      <c r="G107" s="39">
        <v>0.37594969455135108</v>
      </c>
    </row>
    <row r="108" spans="1:7" s="1" customFormat="1" x14ac:dyDescent="0.3">
      <c r="A108" s="37" t="s">
        <v>99</v>
      </c>
      <c r="B108" s="37" t="s">
        <v>191</v>
      </c>
      <c r="C108" s="38">
        <v>340942</v>
      </c>
      <c r="D108" s="39">
        <v>0.20847827489719659</v>
      </c>
      <c r="E108" s="39">
        <v>0.5644009831584258</v>
      </c>
      <c r="F108" s="39">
        <v>0.13609939520504954</v>
      </c>
      <c r="G108" s="39">
        <v>4.2960386224049837E-2</v>
      </c>
    </row>
    <row r="109" spans="1:7" s="1" customFormat="1" x14ac:dyDescent="0.3">
      <c r="A109" s="37" t="s">
        <v>46</v>
      </c>
      <c r="B109" s="37" t="s">
        <v>191</v>
      </c>
      <c r="C109" s="38">
        <v>481083</v>
      </c>
      <c r="D109" s="39">
        <v>0.37076554357564079</v>
      </c>
      <c r="E109" s="39">
        <v>0.37974320439508358</v>
      </c>
      <c r="F109" s="39">
        <v>0.19402888898589224</v>
      </c>
      <c r="G109" s="39">
        <v>4.2770166478549441E-2</v>
      </c>
    </row>
    <row r="110" spans="1:7" s="1" customFormat="1" x14ac:dyDescent="0.3">
      <c r="A110" s="37" t="s">
        <v>92</v>
      </c>
      <c r="B110" s="37" t="s">
        <v>193</v>
      </c>
      <c r="C110" s="38">
        <v>513337</v>
      </c>
      <c r="D110" s="39">
        <v>0.13505552882414476</v>
      </c>
      <c r="E110" s="39">
        <v>0.48414978854047147</v>
      </c>
      <c r="F110" s="39">
        <v>0.30570755663433574</v>
      </c>
      <c r="G110" s="39">
        <v>7.5087126001048041E-2</v>
      </c>
    </row>
    <row r="111" spans="1:7" s="1" customFormat="1" x14ac:dyDescent="0.3">
      <c r="A111" s="37" t="s">
        <v>100</v>
      </c>
      <c r="B111" s="37" t="s">
        <v>193</v>
      </c>
      <c r="C111" s="38">
        <v>497517</v>
      </c>
      <c r="D111" s="39">
        <v>0.43285556071450826</v>
      </c>
      <c r="E111" s="39">
        <v>0.39221976334477016</v>
      </c>
      <c r="F111" s="39">
        <v>0.14740199832367537</v>
      </c>
      <c r="G111" s="39">
        <v>2.1074656745397644E-2</v>
      </c>
    </row>
    <row r="112" spans="1:7" s="1" customFormat="1" x14ac:dyDescent="0.3">
      <c r="A112" s="37" t="s">
        <v>3</v>
      </c>
      <c r="B112" s="37" t="s">
        <v>195</v>
      </c>
      <c r="C112" s="38">
        <v>146278</v>
      </c>
      <c r="D112" s="39">
        <v>0.70646987243467918</v>
      </c>
      <c r="E112" s="39">
        <v>0.23259820342088353</v>
      </c>
      <c r="F112" s="39">
        <v>6.0931924144437308E-2</v>
      </c>
      <c r="G112" s="39">
        <v>0</v>
      </c>
    </row>
    <row r="113" spans="1:7" s="1" customFormat="1" x14ac:dyDescent="0.3">
      <c r="A113" s="37" t="s">
        <v>93</v>
      </c>
      <c r="B113" s="37" t="s">
        <v>195</v>
      </c>
      <c r="C113" s="38">
        <v>265633</v>
      </c>
      <c r="D113" s="39">
        <v>0.50461727270331624</v>
      </c>
      <c r="E113" s="39">
        <v>0.35680431271716995</v>
      </c>
      <c r="F113" s="39">
        <v>7.2585108024981831E-2</v>
      </c>
      <c r="G113" s="39">
        <v>6.5993306554532005E-2</v>
      </c>
    </row>
    <row r="114" spans="1:7" s="1" customFormat="1" x14ac:dyDescent="0.3">
      <c r="A114" s="37" t="s">
        <v>87</v>
      </c>
      <c r="B114" s="37" t="s">
        <v>194</v>
      </c>
      <c r="C114" s="38">
        <v>421042</v>
      </c>
      <c r="D114" s="39">
        <v>0.14841512248184266</v>
      </c>
      <c r="E114" s="39">
        <v>0.18702172229848804</v>
      </c>
      <c r="F114" s="39">
        <v>0.29374979218225261</v>
      </c>
      <c r="G114" s="39">
        <v>0.37081336303741669</v>
      </c>
    </row>
    <row r="115" spans="1:7" s="1" customFormat="1" x14ac:dyDescent="0.3">
      <c r="A115" s="37" t="s">
        <v>91</v>
      </c>
      <c r="B115" s="37" t="s">
        <v>194</v>
      </c>
      <c r="C115" s="38">
        <v>222650</v>
      </c>
      <c r="D115" s="39">
        <v>0.2770626543902987</v>
      </c>
      <c r="E115" s="39">
        <v>0.39305187514035483</v>
      </c>
      <c r="F115" s="39">
        <v>0.16636424882101955</v>
      </c>
      <c r="G115" s="39">
        <v>0.12587918257354591</v>
      </c>
    </row>
    <row r="116" spans="1:7" s="1" customFormat="1" x14ac:dyDescent="0.3">
      <c r="A116" s="37" t="s">
        <v>56</v>
      </c>
      <c r="B116" s="37" t="s">
        <v>192</v>
      </c>
      <c r="C116" s="38">
        <v>540919</v>
      </c>
      <c r="D116" s="39">
        <v>0.25766889312447888</v>
      </c>
      <c r="E116" s="39">
        <v>0.47174715622856656</v>
      </c>
      <c r="F116" s="39">
        <v>0.2648400222584158</v>
      </c>
      <c r="G116" s="39">
        <v>5.7439283885387642E-3</v>
      </c>
    </row>
    <row r="117" spans="1:7" s="1" customFormat="1" x14ac:dyDescent="0.3">
      <c r="A117" s="40" t="s">
        <v>78</v>
      </c>
      <c r="B117" s="40" t="s">
        <v>197</v>
      </c>
      <c r="C117" s="41">
        <v>125049</v>
      </c>
      <c r="D117" s="42">
        <v>5.539428544010748E-2</v>
      </c>
      <c r="E117" s="42">
        <v>0.57488664443538129</v>
      </c>
      <c r="F117" s="42">
        <v>0.32089021103727339</v>
      </c>
      <c r="G117" s="42">
        <v>4.8828859087237803E-2</v>
      </c>
    </row>
    <row r="118" spans="1:7" s="1" customFormat="1" x14ac:dyDescent="0.3">
      <c r="A118" s="37" t="s">
        <v>30</v>
      </c>
      <c r="B118" s="37" t="s">
        <v>198</v>
      </c>
      <c r="C118" s="38">
        <v>43098</v>
      </c>
      <c r="D118" s="39">
        <v>0.11575943199220382</v>
      </c>
      <c r="E118" s="39">
        <v>0.39096941853450279</v>
      </c>
      <c r="F118" s="39">
        <v>0.49327114947329342</v>
      </c>
      <c r="G118" s="39">
        <v>0</v>
      </c>
    </row>
    <row r="119" spans="1:7" s="1" customFormat="1" x14ac:dyDescent="0.3">
      <c r="A119" s="40" t="s">
        <v>11</v>
      </c>
      <c r="B119" s="40" t="s">
        <v>190</v>
      </c>
      <c r="C119" s="41">
        <v>986645</v>
      </c>
      <c r="D119" s="42">
        <v>1.9460900323824679E-2</v>
      </c>
      <c r="E119" s="42">
        <v>0.26433722362146467</v>
      </c>
      <c r="F119" s="42">
        <v>0.43213415159454516</v>
      </c>
      <c r="G119" s="42">
        <v>0.28406772446016548</v>
      </c>
    </row>
    <row r="120" spans="1:7" s="1" customFormat="1" x14ac:dyDescent="0.3">
      <c r="A120" s="37" t="s">
        <v>70</v>
      </c>
      <c r="B120" s="37" t="s">
        <v>190</v>
      </c>
      <c r="C120" s="38">
        <v>620315</v>
      </c>
      <c r="D120" s="39">
        <v>6.3385537992793978E-2</v>
      </c>
      <c r="E120" s="39">
        <v>0.36960092856048943</v>
      </c>
      <c r="F120" s="39">
        <v>0.39096265606989999</v>
      </c>
      <c r="G120" s="39">
        <v>0.17134842781490051</v>
      </c>
    </row>
    <row r="121" spans="1:7" s="1" customFormat="1" x14ac:dyDescent="0.3">
      <c r="A121" s="40" t="s">
        <v>20</v>
      </c>
      <c r="B121" s="40" t="s">
        <v>201</v>
      </c>
      <c r="C121" s="41">
        <v>331255</v>
      </c>
      <c r="D121" s="42">
        <v>3.03512399812833E-2</v>
      </c>
      <c r="E121" s="42">
        <v>0.26214245822704563</v>
      </c>
      <c r="F121" s="42">
        <v>0.41437865088828846</v>
      </c>
      <c r="G121" s="42">
        <v>0.27927125628292404</v>
      </c>
    </row>
    <row r="122" spans="1:7" s="1" customFormat="1" x14ac:dyDescent="0.3">
      <c r="A122" s="37" t="s">
        <v>42</v>
      </c>
      <c r="B122" s="37" t="s">
        <v>200</v>
      </c>
      <c r="C122" s="38">
        <v>10134</v>
      </c>
      <c r="D122" s="39">
        <v>0.5</v>
      </c>
      <c r="E122" s="39">
        <v>0.5</v>
      </c>
      <c r="F122" s="39">
        <v>0</v>
      </c>
      <c r="G122" s="39">
        <v>0</v>
      </c>
    </row>
    <row r="123" spans="1:7" s="1" customFormat="1" x14ac:dyDescent="0.3">
      <c r="A123" s="37" t="s">
        <v>67</v>
      </c>
      <c r="B123" s="37" t="s">
        <v>196</v>
      </c>
      <c r="C123" s="38">
        <v>141399</v>
      </c>
      <c r="D123" s="39">
        <v>8.2440469876024589E-2</v>
      </c>
      <c r="E123" s="39">
        <v>0.18379903676829398</v>
      </c>
      <c r="F123" s="39">
        <v>0.40551206161288267</v>
      </c>
      <c r="G123" s="39">
        <v>0.2571305313333192</v>
      </c>
    </row>
    <row r="124" spans="1:7" s="1" customFormat="1" x14ac:dyDescent="0.3">
      <c r="A124" s="37" t="s">
        <v>84</v>
      </c>
      <c r="B124" s="37" t="s">
        <v>199</v>
      </c>
      <c r="C124" s="38">
        <v>11464</v>
      </c>
      <c r="D124" s="39">
        <v>0.44199232379623166</v>
      </c>
      <c r="E124" s="39">
        <v>0.2781751570132589</v>
      </c>
      <c r="F124" s="39">
        <v>0.27983251919050944</v>
      </c>
      <c r="G124" s="39">
        <v>0</v>
      </c>
    </row>
    <row r="125" spans="1:7" s="1" customFormat="1" x14ac:dyDescent="0.3">
      <c r="A125" s="5"/>
      <c r="B125" s="5"/>
      <c r="C125" s="25">
        <v>14459535</v>
      </c>
      <c r="D125" s="27">
        <v>0.20252546157258861</v>
      </c>
      <c r="E125" s="27">
        <v>0.43677441909438997</v>
      </c>
      <c r="F125" s="27">
        <v>0.25356230335207874</v>
      </c>
      <c r="G125" s="27">
        <v>0.10032514876861531</v>
      </c>
    </row>
  </sheetData>
  <sortState xmlns:xlrd2="http://schemas.microsoft.com/office/spreadsheetml/2017/richdata2" ref="A2:G99">
    <sortCondition descending="1" ref="C2:C99"/>
  </sortState>
  <mergeCells count="2">
    <mergeCell ref="D1:G1"/>
    <mergeCell ref="D103:G10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22"/>
  <sheetViews>
    <sheetView showGridLines="0" workbookViewId="0">
      <selection activeCell="N21" sqref="N21"/>
    </sheetView>
  </sheetViews>
  <sheetFormatPr defaultRowHeight="14.4" x14ac:dyDescent="0.3"/>
  <cols>
    <col min="6" max="6" width="1.6640625" customWidth="1"/>
    <col min="8" max="8" width="4" customWidth="1"/>
    <col min="9" max="9" width="3.5546875" customWidth="1"/>
    <col min="12" max="12" width="1.33203125" customWidth="1"/>
  </cols>
  <sheetData>
    <row r="1" spans="2:25" s="1" customFormat="1" ht="15.6" x14ac:dyDescent="0.3">
      <c r="B1" s="28" t="s">
        <v>167</v>
      </c>
      <c r="C1" s="28"/>
      <c r="E1" s="49" t="s">
        <v>186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</row>
    <row r="2" spans="2:25" s="1" customFormat="1" x14ac:dyDescent="0.3"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22" spans="1:8" s="30" customFormat="1" ht="185.4" customHeight="1" x14ac:dyDescent="0.3">
      <c r="A22" s="46" t="s">
        <v>182</v>
      </c>
      <c r="B22" s="47"/>
      <c r="C22" s="47"/>
      <c r="D22" s="47"/>
      <c r="E22" s="47"/>
      <c r="F22" s="47"/>
      <c r="G22" s="47"/>
      <c r="H22" s="48"/>
    </row>
  </sheetData>
  <mergeCells count="2">
    <mergeCell ref="A22:H22"/>
    <mergeCell ref="E1:Y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Explicativo</vt:lpstr>
      <vt:lpstr>Diag a</vt:lpstr>
      <vt:lpstr>Esp</vt:lpstr>
      <vt:lpstr>Esp Diag</vt:lpstr>
      <vt:lpstr>Faixa Etaria</vt:lpstr>
      <vt:lpstr>Co Prescrição</vt:lpstr>
    </vt:vector>
  </TitlesOfParts>
  <Company>IMS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rdurbano</dc:creator>
  <cp:lastModifiedBy>DELL</cp:lastModifiedBy>
  <dcterms:created xsi:type="dcterms:W3CDTF">2013-08-28T19:12:27Z</dcterms:created>
  <dcterms:modified xsi:type="dcterms:W3CDTF">2021-12-06T18:01:48Z</dcterms:modified>
</cp:coreProperties>
</file>